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yom/Box Sync/ffh_no_share/table_cotation_ipc/maj_2018/"/>
    </mc:Choice>
  </mc:AlternateContent>
  <xr:revisionPtr revIDLastSave="0" documentId="10_ncr:8100000_{8F9D2ACB-392F-374C-B79B-9D47CDA9DC4F}" xr6:coauthVersionLast="34" xr6:coauthVersionMax="34" xr10:uidLastSave="{00000000-0000-0000-0000-000000000000}"/>
  <bookViews>
    <workbookView xWindow="12880" yWindow="460" windowWidth="25220" windowHeight="22640" xr2:uid="{F799E0E9-B76D-44D9-B448-5A44FEC1ABA6}"/>
  </bookViews>
  <sheets>
    <sheet name="calculator" sheetId="2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13" i="2"/>
</calcChain>
</file>

<file path=xl/sharedStrings.xml><?xml version="1.0" encoding="utf-8"?>
<sst xmlns="http://schemas.openxmlformats.org/spreadsheetml/2006/main" count="2524" uniqueCount="89">
  <si>
    <t>Gender</t>
  </si>
  <si>
    <t>Event</t>
  </si>
  <si>
    <t>Class</t>
  </si>
  <si>
    <t>a</t>
  </si>
  <si>
    <t>b</t>
  </si>
  <si>
    <t>c</t>
  </si>
  <si>
    <t>Men</t>
  </si>
  <si>
    <t>100 m Backstroke</t>
  </si>
  <si>
    <t>S1</t>
  </si>
  <si>
    <t>S10</t>
  </si>
  <si>
    <t>S11</t>
  </si>
  <si>
    <t>S12</t>
  </si>
  <si>
    <t>S13</t>
  </si>
  <si>
    <t>S14</t>
  </si>
  <si>
    <t>S15</t>
  </si>
  <si>
    <t>S2</t>
  </si>
  <si>
    <t>S3</t>
  </si>
  <si>
    <t>S4</t>
  </si>
  <si>
    <t>S5</t>
  </si>
  <si>
    <t>S6</t>
  </si>
  <si>
    <t>S7</t>
  </si>
  <si>
    <t>S8</t>
  </si>
  <si>
    <t>S9</t>
  </si>
  <si>
    <t>100 m Breaststroke</t>
  </si>
  <si>
    <t>SB1</t>
  </si>
  <si>
    <t>100 m Fly</t>
  </si>
  <si>
    <t>SB11</t>
  </si>
  <si>
    <t>100 m Freestyle</t>
  </si>
  <si>
    <t>SB12</t>
  </si>
  <si>
    <t>1500 m Freestyle</t>
  </si>
  <si>
    <t>SB13</t>
  </si>
  <si>
    <t>200 m Backstroke</t>
  </si>
  <si>
    <t>SB14</t>
  </si>
  <si>
    <t>200 m Breaststroke</t>
  </si>
  <si>
    <t>SB15</t>
  </si>
  <si>
    <t>200 m Fly</t>
  </si>
  <si>
    <t>SB2</t>
  </si>
  <si>
    <t>200 m Freestyle</t>
  </si>
  <si>
    <t>SB3</t>
  </si>
  <si>
    <t>200 m Medley</t>
  </si>
  <si>
    <t>SB4</t>
  </si>
  <si>
    <t>400 m Freestyle</t>
  </si>
  <si>
    <t>SB5</t>
  </si>
  <si>
    <t>400 m Medley</t>
  </si>
  <si>
    <t>SB6</t>
  </si>
  <si>
    <t>50 m Backstroke</t>
  </si>
  <si>
    <t>SB7</t>
  </si>
  <si>
    <t>50 m Breaststroke</t>
  </si>
  <si>
    <t>SB8</t>
  </si>
  <si>
    <t>50 m Fly</t>
  </si>
  <si>
    <t>SB9</t>
  </si>
  <si>
    <t>50 m Freestyle</t>
  </si>
  <si>
    <t>Women</t>
  </si>
  <si>
    <t>800 m Freestyle</t>
  </si>
  <si>
    <t>150 m Medley</t>
  </si>
  <si>
    <t>SM1</t>
  </si>
  <si>
    <t>SM2</t>
  </si>
  <si>
    <t>SM3</t>
  </si>
  <si>
    <t>SM4</t>
  </si>
  <si>
    <t>SM10</t>
  </si>
  <si>
    <t>SM11</t>
  </si>
  <si>
    <t>SM12</t>
  </si>
  <si>
    <t>SM13</t>
  </si>
  <si>
    <t>SM14</t>
  </si>
  <si>
    <t>SM15</t>
  </si>
  <si>
    <t>SM5</t>
  </si>
  <si>
    <t>SM6</t>
  </si>
  <si>
    <t>SM7</t>
  </si>
  <si>
    <t>SM8</t>
  </si>
  <si>
    <t>SM9</t>
  </si>
  <si>
    <t>World Para Swimming Point Scores</t>
  </si>
  <si>
    <t>for Senior Long Course Events 2018</t>
  </si>
  <si>
    <t>Calculator</t>
  </si>
  <si>
    <t>Rounding procedure:</t>
  </si>
  <si>
    <t>final points for certain time (e.g. 14.53 s) are rounded down</t>
  </si>
  <si>
    <t>required time for certain points (e.g.1000 points) is rounded down</t>
  </si>
  <si>
    <t>Examples</t>
  </si>
  <si>
    <t>26.37 s = (exact calculation) 956.1149 points = (official) 956 points</t>
  </si>
  <si>
    <t>1000 points = (exact calculation) 25.6297726 s = (required for 1000) = 25.62 s</t>
  </si>
  <si>
    <t>To convert time [s] to points or vice versa, enter the value into the respective columns below.</t>
  </si>
  <si>
    <t>The rounding rules are automatically applied and show official points and required times in s.</t>
  </si>
  <si>
    <t>Points to Time Converter</t>
  </si>
  <si>
    <t>Distance to Time Converter</t>
  </si>
  <si>
    <t>Points</t>
  </si>
  <si>
    <t>=&gt; Time</t>
  </si>
  <si>
    <t>Time</t>
  </si>
  <si>
    <t>=&gt; Points</t>
  </si>
  <si>
    <r>
      <t xml:space="preserve">Version Date: </t>
    </r>
    <r>
      <rPr>
        <i/>
        <sz val="14"/>
        <color theme="1"/>
        <rFont val="Calibri"/>
        <family val="2"/>
        <scheme val="minor"/>
      </rPr>
      <t>12/01/2018</t>
    </r>
  </si>
  <si>
    <t>World Para Swimming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</si>
</sst>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"/>
    <numFmt numFmtId="165" formatCode="0.000"/>
    <numFmt numFmtId="166" formatCode="mm:ss.00"/>
    <numFmt numFmtId="167" formatCode="0.0000"/>
    <numFmt numFmtId="168" formatCode="m:ss.00"/>
  </numFmts>
  <fonts count="12" x14ac:knownFonts="1"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Lucida Sans"/>
      <family val="2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1" fontId="0" fillId="3" borderId="0" xfId="0" applyNumberFormat="1" applyFill="1" applyProtection="1">
      <protection hidden="1"/>
    </xf>
    <xf numFmtId="164" fontId="0" fillId="3" borderId="0" xfId="0" applyNumberFormat="1" applyFill="1" applyProtection="1">
      <protection hidden="1"/>
    </xf>
    <xf numFmtId="165" fontId="0" fillId="3" borderId="0" xfId="0" applyNumberFormat="1" applyFill="1" applyProtection="1"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168" fontId="0" fillId="0" borderId="9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8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8" fontId="0" fillId="0" borderId="3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8" fontId="0" fillId="0" borderId="16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68" fontId="0" fillId="0" borderId="20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 vertical="center"/>
      <protection locked="0"/>
    </xf>
    <xf numFmtId="168" fontId="0" fillId="4" borderId="5" xfId="0" applyNumberFormat="1" applyFill="1" applyBorder="1" applyAlignment="1" applyProtection="1">
      <alignment horizontal="center" vertical="center"/>
      <protection locked="0"/>
    </xf>
    <xf numFmtId="168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168" fontId="0" fillId="4" borderId="24" xfId="0" applyNumberForma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168" fontId="0" fillId="3" borderId="5" xfId="0" applyNumberFormat="1" applyFill="1" applyBorder="1" applyAlignment="1" applyProtection="1">
      <alignment horizontal="center" vertical="center"/>
      <protection locked="0"/>
    </xf>
    <xf numFmtId="1" fontId="0" fillId="5" borderId="0" xfId="0" applyNumberFormat="1" applyFill="1" applyProtection="1">
      <protection hidden="1"/>
    </xf>
    <xf numFmtId="164" fontId="0" fillId="5" borderId="0" xfId="0" applyNumberFormat="1" applyFill="1" applyProtection="1">
      <protection hidden="1"/>
    </xf>
    <xf numFmtId="165" fontId="0" fillId="5" borderId="0" xfId="0" applyNumberFormat="1" applyFill="1" applyProtection="1">
      <protection hidden="1"/>
    </xf>
    <xf numFmtId="0" fontId="2" fillId="0" borderId="2" xfId="2" applyProtection="1">
      <protection hidden="1"/>
    </xf>
    <xf numFmtId="0" fontId="2" fillId="0" borderId="2" xfId="2" applyAlignment="1" applyProtection="1">
      <alignment horizontal="left"/>
      <protection hidden="1"/>
    </xf>
    <xf numFmtId="1" fontId="2" fillId="0" borderId="2" xfId="2" applyNumberFormat="1" applyAlignment="1" applyProtection="1">
      <alignment horizontal="center"/>
      <protection hidden="1"/>
    </xf>
    <xf numFmtId="164" fontId="2" fillId="0" borderId="2" xfId="2" applyNumberFormat="1" applyAlignment="1" applyProtection="1">
      <alignment horizontal="center"/>
      <protection hidden="1"/>
    </xf>
    <xf numFmtId="165" fontId="2" fillId="0" borderId="2" xfId="2" applyNumberFormat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165" fontId="0" fillId="4" borderId="0" xfId="0" applyNumberFormat="1" applyFill="1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" fontId="0" fillId="5" borderId="0" xfId="0" applyNumberFormat="1" applyFill="1" applyBorder="1" applyProtection="1">
      <protection hidden="1"/>
    </xf>
    <xf numFmtId="164" fontId="0" fillId="5" borderId="0" xfId="0" applyNumberFormat="1" applyFill="1" applyBorder="1" applyProtection="1">
      <protection hidden="1"/>
    </xf>
    <xf numFmtId="165" fontId="0" fillId="5" borderId="0" xfId="0" applyNumberFormat="1" applyFill="1" applyBorder="1" applyProtection="1">
      <protection hidden="1"/>
    </xf>
    <xf numFmtId="1" fontId="0" fillId="3" borderId="0" xfId="0" applyNumberFormat="1" applyFill="1" applyBorder="1" applyProtection="1">
      <protection hidden="1"/>
    </xf>
    <xf numFmtId="164" fontId="0" fillId="3" borderId="0" xfId="0" applyNumberFormat="1" applyFill="1" applyBorder="1" applyProtection="1">
      <protection hidden="1"/>
    </xf>
    <xf numFmtId="165" fontId="0" fillId="3" borderId="0" xfId="0" applyNumberFormat="1" applyFill="1" applyBorder="1" applyProtection="1">
      <protection hidden="1"/>
    </xf>
    <xf numFmtId="167" fontId="1" fillId="0" borderId="6" xfId="1" quotePrefix="1" applyNumberFormat="1" applyBorder="1" applyAlignment="1" applyProtection="1">
      <alignment horizontal="center" vertical="center"/>
      <protection hidden="1"/>
    </xf>
    <xf numFmtId="166" fontId="0" fillId="2" borderId="10" xfId="0" applyNumberFormat="1" applyFill="1" applyBorder="1" applyAlignment="1" applyProtection="1">
      <alignment horizontal="center" vertical="center"/>
      <protection hidden="1"/>
    </xf>
    <xf numFmtId="166" fontId="0" fillId="2" borderId="6" xfId="0" applyNumberFormat="1" applyFill="1" applyBorder="1" applyAlignment="1" applyProtection="1">
      <alignment horizontal="center" vertical="center"/>
      <protection hidden="1"/>
    </xf>
    <xf numFmtId="166" fontId="0" fillId="2" borderId="25" xfId="0" applyNumberFormat="1" applyFill="1" applyBorder="1" applyAlignment="1" applyProtection="1">
      <alignment horizontal="center" vertical="center"/>
      <protection hidden="1"/>
    </xf>
    <xf numFmtId="166" fontId="0" fillId="2" borderId="4" xfId="0" applyNumberFormat="1" applyFill="1" applyBorder="1" applyAlignment="1" applyProtection="1">
      <alignment horizontal="center" vertical="center"/>
      <protection hidden="1"/>
    </xf>
    <xf numFmtId="166" fontId="0" fillId="2" borderId="17" xfId="0" applyNumberFormat="1" applyFill="1" applyBorder="1" applyAlignment="1" applyProtection="1">
      <alignment horizontal="center" vertical="center"/>
      <protection hidden="1"/>
    </xf>
    <xf numFmtId="166" fontId="0" fillId="2" borderId="21" xfId="0" applyNumberFormat="1" applyFill="1" applyBorder="1" applyAlignment="1" applyProtection="1">
      <alignment horizontal="center" vertical="center"/>
      <protection hidden="1"/>
    </xf>
    <xf numFmtId="0" fontId="1" fillId="0" borderId="5" xfId="1" applyBorder="1" applyAlignment="1" applyProtection="1">
      <alignment horizontal="center" vertical="center"/>
      <protection hidden="1"/>
    </xf>
    <xf numFmtId="2" fontId="1" fillId="0" borderId="6" xfId="1" quotePrefix="1" applyNumberForma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" vertical="center"/>
      <protection hidden="1"/>
    </xf>
    <xf numFmtId="0" fontId="0" fillId="2" borderId="25" xfId="0" applyFill="1" applyBorder="1" applyAlignment="1" applyProtection="1">
      <alignment horizontal="center" vertical="center"/>
      <protection hidden="1"/>
    </xf>
    <xf numFmtId="0" fontId="1" fillId="0" borderId="0" xfId="1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11" xfId="0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4" borderId="1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0" xfId="0" applyFill="1" applyBorder="1" applyAlignment="1" applyProtection="1">
      <alignment horizontal="left"/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5" xfId="0" applyBorder="1" applyAlignment="1" applyProtection="1">
      <alignment horizontal="left"/>
      <protection hidden="1"/>
    </xf>
    <xf numFmtId="0" fontId="0" fillId="3" borderId="11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4" borderId="18" xfId="0" applyFill="1" applyBorder="1" applyProtection="1">
      <protection hidden="1"/>
    </xf>
    <xf numFmtId="0" fontId="0" fillId="4" borderId="19" xfId="0" applyFill="1" applyBorder="1" applyProtection="1">
      <protection hidden="1"/>
    </xf>
    <xf numFmtId="0" fontId="0" fillId="4" borderId="19" xfId="0" applyFill="1" applyBorder="1" applyAlignment="1" applyProtection="1">
      <alignment horizontal="left"/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19" xfId="0" applyBorder="1" applyAlignment="1" applyProtection="1">
      <alignment horizontal="left"/>
      <protection hidden="1"/>
    </xf>
    <xf numFmtId="0" fontId="0" fillId="4" borderId="22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0" fillId="4" borderId="23" xfId="0" applyFill="1" applyBorder="1" applyAlignment="1" applyProtection="1">
      <alignment horizontal="left"/>
      <protection hidden="1"/>
    </xf>
    <xf numFmtId="0" fontId="7" fillId="0" borderId="0" xfId="4" applyFont="1" applyAlignment="1" applyProtection="1">
      <alignment horizontal="left"/>
      <protection hidden="1"/>
    </xf>
    <xf numFmtId="0" fontId="6" fillId="0" borderId="0" xfId="4" applyAlignment="1" applyProtection="1">
      <alignment horizontal="left"/>
      <protection hidden="1"/>
    </xf>
    <xf numFmtId="0" fontId="6" fillId="0" borderId="0" xfId="4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5">
    <cellStyle name="Normal" xfId="0" builtinId="0"/>
    <cellStyle name="Pivot Table Value" xfId="3" xr:uid="{6EC36F07-21DF-4F88-9F63-505E03F92BD6}"/>
    <cellStyle name="Texte explicatif 2" xfId="4" xr:uid="{A09A18B2-AC78-4A83-B83A-493AE60CC315}"/>
    <cellStyle name="Titre 2" xfId="1" builtinId="17"/>
    <cellStyle name="Titre 3" xfId="2" builtinId="18"/>
  </cellStyles>
  <dxfs count="1">
    <dxf>
      <font>
        <b/>
        <i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24A6A-9CF0-45A3-A8E8-38F3E1377CFE}">
  <sheetPr>
    <tabColor theme="8"/>
  </sheetPr>
  <dimension ref="A1:AK433"/>
  <sheetViews>
    <sheetView showGridLines="0" tabSelected="1" workbookViewId="0">
      <selection activeCell="D13" sqref="D13"/>
    </sheetView>
  </sheetViews>
  <sheetFormatPr baseColWidth="10" defaultColWidth="0" defaultRowHeight="16" zeroHeight="1" x14ac:dyDescent="0.2"/>
  <cols>
    <col min="1" max="1" width="17.5" style="14" bestFit="1" customWidth="1"/>
    <col min="2" max="2" width="16.6640625" style="14" bestFit="1" customWidth="1"/>
    <col min="3" max="3" width="5.5" style="14" bestFit="1" customWidth="1"/>
    <col min="4" max="4" width="10.6640625" style="16" customWidth="1"/>
    <col min="5" max="5" width="10.6640625" style="17" customWidth="1"/>
    <col min="6" max="6" width="10.6640625" style="16" customWidth="1"/>
    <col min="7" max="7" width="10.6640625" style="18" customWidth="1"/>
    <col min="8" max="8" width="1.6640625" style="15" hidden="1" customWidth="1"/>
    <col min="9" max="9" width="7.1640625" style="14" hidden="1" customWidth="1"/>
    <col min="10" max="10" width="16.6640625" style="14" hidden="1" customWidth="1"/>
    <col min="11" max="12" width="4.83203125" style="14" hidden="1" customWidth="1"/>
    <col min="13" max="13" width="9.83203125" style="14" hidden="1" customWidth="1"/>
    <col min="14" max="14" width="9.33203125" style="14" hidden="1" customWidth="1"/>
    <col min="15" max="37" width="0" style="14" hidden="1" customWidth="1"/>
    <col min="38" max="16384" width="11" style="14" hidden="1"/>
  </cols>
  <sheetData>
    <row r="1" spans="1:14" ht="29" x14ac:dyDescent="0.35">
      <c r="A1" s="93" t="s">
        <v>70</v>
      </c>
      <c r="B1" s="93"/>
      <c r="C1" s="93"/>
      <c r="D1" s="93"/>
      <c r="E1" s="93"/>
      <c r="F1" s="93"/>
      <c r="G1" s="93"/>
    </row>
    <row r="2" spans="1:14" ht="29" x14ac:dyDescent="0.35">
      <c r="A2" s="93" t="s">
        <v>71</v>
      </c>
      <c r="B2" s="93"/>
      <c r="C2" s="93"/>
      <c r="D2" s="93"/>
      <c r="E2" s="93"/>
      <c r="F2" s="93"/>
      <c r="G2" s="93"/>
    </row>
    <row r="3" spans="1:14" ht="21" x14ac:dyDescent="0.25">
      <c r="A3" s="94" t="s">
        <v>72</v>
      </c>
      <c r="B3" s="94"/>
      <c r="C3" s="94"/>
      <c r="D3" s="94"/>
      <c r="E3" s="94"/>
      <c r="F3" s="94"/>
      <c r="G3" s="94"/>
    </row>
    <row r="4" spans="1:14" x14ac:dyDescent="0.2">
      <c r="A4" s="90" t="s">
        <v>73</v>
      </c>
      <c r="B4" s="92" t="s">
        <v>74</v>
      </c>
      <c r="C4" s="92"/>
      <c r="D4" s="92"/>
      <c r="E4" s="92"/>
      <c r="F4" s="92"/>
      <c r="G4" s="92"/>
    </row>
    <row r="5" spans="1:14" x14ac:dyDescent="0.2">
      <c r="A5" s="91"/>
      <c r="B5" s="92" t="s">
        <v>75</v>
      </c>
      <c r="C5" s="92"/>
      <c r="D5" s="92"/>
      <c r="E5" s="92"/>
      <c r="F5" s="92"/>
      <c r="G5" s="92"/>
    </row>
    <row r="6" spans="1:14" x14ac:dyDescent="0.2">
      <c r="A6" s="90" t="s">
        <v>76</v>
      </c>
      <c r="B6" s="92" t="s">
        <v>77</v>
      </c>
      <c r="C6" s="92"/>
      <c r="D6" s="92"/>
      <c r="E6" s="92"/>
      <c r="F6" s="92"/>
      <c r="G6" s="92"/>
    </row>
    <row r="7" spans="1:14" x14ac:dyDescent="0.2">
      <c r="A7" s="91"/>
      <c r="B7" s="92" t="s">
        <v>78</v>
      </c>
      <c r="C7" s="92"/>
      <c r="D7" s="92"/>
      <c r="E7" s="92"/>
      <c r="F7" s="92"/>
      <c r="G7" s="92"/>
    </row>
    <row r="8" spans="1:14" x14ac:dyDescent="0.2">
      <c r="A8" s="92" t="s">
        <v>79</v>
      </c>
      <c r="B8" s="92"/>
      <c r="C8" s="92"/>
      <c r="D8" s="92"/>
      <c r="E8" s="92"/>
      <c r="F8" s="92"/>
      <c r="G8" s="92"/>
    </row>
    <row r="9" spans="1:14" x14ac:dyDescent="0.2">
      <c r="A9" s="92" t="s">
        <v>80</v>
      </c>
      <c r="B9" s="92"/>
      <c r="C9" s="92"/>
      <c r="D9" s="92"/>
      <c r="E9" s="92"/>
      <c r="F9" s="92"/>
      <c r="G9" s="92"/>
    </row>
    <row r="10" spans="1:14" ht="17" thickBot="1" x14ac:dyDescent="0.25"/>
    <row r="11" spans="1:14" x14ac:dyDescent="0.2">
      <c r="D11" s="96" t="s">
        <v>81</v>
      </c>
      <c r="E11" s="97"/>
      <c r="F11" s="96" t="s">
        <v>82</v>
      </c>
      <c r="G11" s="97"/>
    </row>
    <row r="12" spans="1:14" ht="18" thickBot="1" x14ac:dyDescent="0.25">
      <c r="A12" s="63" t="s">
        <v>0</v>
      </c>
      <c r="B12" s="63" t="s">
        <v>1</v>
      </c>
      <c r="C12" s="63" t="s">
        <v>2</v>
      </c>
      <c r="D12" s="55" t="s">
        <v>83</v>
      </c>
      <c r="E12" s="48" t="s">
        <v>84</v>
      </c>
      <c r="F12" s="55" t="s">
        <v>85</v>
      </c>
      <c r="G12" s="56" t="s">
        <v>86</v>
      </c>
      <c r="I12" s="30" t="s">
        <v>0</v>
      </c>
      <c r="J12" s="30" t="s">
        <v>1</v>
      </c>
      <c r="K12" s="31" t="s">
        <v>2</v>
      </c>
      <c r="L12" s="32" t="s">
        <v>3</v>
      </c>
      <c r="M12" s="33" t="s">
        <v>4</v>
      </c>
      <c r="N12" s="34" t="s">
        <v>5</v>
      </c>
    </row>
    <row r="13" spans="1:14" x14ac:dyDescent="0.2">
      <c r="A13" s="64" t="s">
        <v>6</v>
      </c>
      <c r="B13" s="65" t="s">
        <v>51</v>
      </c>
      <c r="C13" s="66" t="s">
        <v>8</v>
      </c>
      <c r="D13" s="4">
        <v>1000</v>
      </c>
      <c r="E13" s="49">
        <f>IF(L13&gt;0,IF(D13&lt;L13,FLOOR(IF(D13&gt;0,(1/86400*N13/(M13-LN(LN(L13/D13)))),0),0.01/86400),"overflow"),"n/a")</f>
        <v>7.395833333333333E-4</v>
      </c>
      <c r="F13" s="5">
        <v>7.395833333333333E-4</v>
      </c>
      <c r="G13" s="57">
        <f t="shared" ref="G13:G76" si="0">IF(L13&gt;0,FLOOR(L13*EXP(-EXP(M13-N13*(1/(86400*F13)))),1),"n/a")</f>
        <v>1000</v>
      </c>
      <c r="I13" s="35" t="s">
        <v>6</v>
      </c>
      <c r="J13" s="35" t="s">
        <v>51</v>
      </c>
      <c r="K13" s="36" t="s">
        <v>8</v>
      </c>
      <c r="L13" s="27">
        <v>1200</v>
      </c>
      <c r="M13" s="28">
        <v>6.0856190000000003</v>
      </c>
      <c r="N13" s="29">
        <v>497.64100000000002</v>
      </c>
    </row>
    <row r="14" spans="1:14" x14ac:dyDescent="0.2">
      <c r="A14" s="67" t="s">
        <v>6</v>
      </c>
      <c r="B14" s="15" t="s">
        <v>51</v>
      </c>
      <c r="C14" s="68" t="s">
        <v>15</v>
      </c>
      <c r="D14" s="6">
        <v>1000</v>
      </c>
      <c r="E14" s="50">
        <f t="shared" ref="E14:E77" si="1">IF(L14&gt;0,IF(D14&lt;L14,FLOOR(IF(D14&gt;0,(1/86400*N14/(M14-LN(LN(L14/D14)))),0),0.01/86400),"overflow"),"n/a")</f>
        <v>6.6608796296296294E-4</v>
      </c>
      <c r="F14" s="7">
        <v>6.6608796296296305E-4</v>
      </c>
      <c r="G14" s="58">
        <f t="shared" si="0"/>
        <v>1000</v>
      </c>
      <c r="I14" s="35" t="s">
        <v>6</v>
      </c>
      <c r="J14" s="35" t="s">
        <v>51</v>
      </c>
      <c r="K14" s="36" t="s">
        <v>15</v>
      </c>
      <c r="L14" s="27">
        <v>1200</v>
      </c>
      <c r="M14" s="28">
        <v>6.0856190000000003</v>
      </c>
      <c r="N14" s="29">
        <v>448.21100000000001</v>
      </c>
    </row>
    <row r="15" spans="1:14" x14ac:dyDescent="0.2">
      <c r="A15" s="67" t="s">
        <v>6</v>
      </c>
      <c r="B15" s="15" t="s">
        <v>51</v>
      </c>
      <c r="C15" s="68" t="s">
        <v>16</v>
      </c>
      <c r="D15" s="6">
        <v>1000</v>
      </c>
      <c r="E15" s="50">
        <f t="shared" si="1"/>
        <v>4.9803240740740743E-4</v>
      </c>
      <c r="F15" s="7">
        <v>4.9803240740740743E-4</v>
      </c>
      <c r="G15" s="58">
        <f t="shared" si="0"/>
        <v>1000</v>
      </c>
      <c r="I15" s="35" t="s">
        <v>6</v>
      </c>
      <c r="J15" s="35" t="s">
        <v>51</v>
      </c>
      <c r="K15" s="36" t="s">
        <v>16</v>
      </c>
      <c r="L15" s="27">
        <v>1200</v>
      </c>
      <c r="M15" s="28">
        <v>6.0856190000000003</v>
      </c>
      <c r="N15" s="29">
        <v>335.10599999999999</v>
      </c>
    </row>
    <row r="16" spans="1:14" x14ac:dyDescent="0.2">
      <c r="A16" s="67" t="s">
        <v>6</v>
      </c>
      <c r="B16" s="15" t="s">
        <v>51</v>
      </c>
      <c r="C16" s="68" t="s">
        <v>17</v>
      </c>
      <c r="D16" s="6">
        <v>1000</v>
      </c>
      <c r="E16" s="50">
        <f t="shared" si="1"/>
        <v>4.2893518518518519E-4</v>
      </c>
      <c r="F16" s="7">
        <v>4.2893518518518519E-4</v>
      </c>
      <c r="G16" s="58">
        <f t="shared" si="0"/>
        <v>1000</v>
      </c>
      <c r="I16" s="35" t="s">
        <v>6</v>
      </c>
      <c r="J16" s="35" t="s">
        <v>51</v>
      </c>
      <c r="K16" s="36" t="s">
        <v>17</v>
      </c>
      <c r="L16" s="27">
        <v>1200</v>
      </c>
      <c r="M16" s="28">
        <v>6.0856190000000003</v>
      </c>
      <c r="N16" s="29">
        <v>288.67500000000001</v>
      </c>
    </row>
    <row r="17" spans="1:14" x14ac:dyDescent="0.2">
      <c r="A17" s="67" t="s">
        <v>6</v>
      </c>
      <c r="B17" s="15" t="s">
        <v>51</v>
      </c>
      <c r="C17" s="68" t="s">
        <v>18</v>
      </c>
      <c r="D17" s="6">
        <v>1000</v>
      </c>
      <c r="E17" s="50">
        <f t="shared" si="1"/>
        <v>3.7199074074074077E-4</v>
      </c>
      <c r="F17" s="7">
        <v>3.7199074074074077E-4</v>
      </c>
      <c r="G17" s="58">
        <f t="shared" si="0"/>
        <v>1000</v>
      </c>
      <c r="I17" s="35" t="s">
        <v>6</v>
      </c>
      <c r="J17" s="35" t="s">
        <v>51</v>
      </c>
      <c r="K17" s="36" t="s">
        <v>18</v>
      </c>
      <c r="L17" s="27">
        <v>1200</v>
      </c>
      <c r="M17" s="28">
        <v>6.0856190000000003</v>
      </c>
      <c r="N17" s="29">
        <v>250.36799999999999</v>
      </c>
    </row>
    <row r="18" spans="1:14" x14ac:dyDescent="0.2">
      <c r="A18" s="67" t="s">
        <v>6</v>
      </c>
      <c r="B18" s="15" t="s">
        <v>51</v>
      </c>
      <c r="C18" s="68" t="s">
        <v>19</v>
      </c>
      <c r="D18" s="6">
        <v>1000</v>
      </c>
      <c r="E18" s="50">
        <f t="shared" si="1"/>
        <v>3.383101851851852E-4</v>
      </c>
      <c r="F18" s="7">
        <v>3.383101851851852E-4</v>
      </c>
      <c r="G18" s="58">
        <f t="shared" si="0"/>
        <v>1000</v>
      </c>
      <c r="I18" s="35" t="s">
        <v>6</v>
      </c>
      <c r="J18" s="35" t="s">
        <v>51</v>
      </c>
      <c r="K18" s="36" t="s">
        <v>19</v>
      </c>
      <c r="L18" s="27">
        <v>1200</v>
      </c>
      <c r="M18" s="28">
        <v>6.0856190000000003</v>
      </c>
      <c r="N18" s="29">
        <v>227.67</v>
      </c>
    </row>
    <row r="19" spans="1:14" x14ac:dyDescent="0.2">
      <c r="A19" s="67" t="s">
        <v>6</v>
      </c>
      <c r="B19" s="15" t="s">
        <v>51</v>
      </c>
      <c r="C19" s="68" t="s">
        <v>20</v>
      </c>
      <c r="D19" s="6">
        <v>1000</v>
      </c>
      <c r="E19" s="50">
        <f t="shared" si="1"/>
        <v>3.2349537037037036E-4</v>
      </c>
      <c r="F19" s="7">
        <v>3.2349537037037036E-4</v>
      </c>
      <c r="G19" s="58">
        <f t="shared" si="0"/>
        <v>1000</v>
      </c>
      <c r="I19" s="35" t="s">
        <v>6</v>
      </c>
      <c r="J19" s="35" t="s">
        <v>51</v>
      </c>
      <c r="K19" s="36" t="s">
        <v>20</v>
      </c>
      <c r="L19" s="27">
        <v>1200</v>
      </c>
      <c r="M19" s="28">
        <v>6.0856190000000003</v>
      </c>
      <c r="N19" s="29">
        <v>217.73099999999999</v>
      </c>
    </row>
    <row r="20" spans="1:14" x14ac:dyDescent="0.2">
      <c r="A20" s="67" t="s">
        <v>6</v>
      </c>
      <c r="B20" s="15" t="s">
        <v>51</v>
      </c>
      <c r="C20" s="68" t="s">
        <v>21</v>
      </c>
      <c r="D20" s="6">
        <v>1000</v>
      </c>
      <c r="E20" s="50">
        <f t="shared" si="1"/>
        <v>3.0590277777777777E-4</v>
      </c>
      <c r="F20" s="7">
        <v>3.0590277777777777E-4</v>
      </c>
      <c r="G20" s="58">
        <f t="shared" si="0"/>
        <v>1000</v>
      </c>
      <c r="I20" s="35" t="s">
        <v>6</v>
      </c>
      <c r="J20" s="35" t="s">
        <v>51</v>
      </c>
      <c r="K20" s="36" t="s">
        <v>21</v>
      </c>
      <c r="L20" s="27">
        <v>1200</v>
      </c>
      <c r="M20" s="28">
        <v>6.0856190000000003</v>
      </c>
      <c r="N20" s="29">
        <v>205.89599999999999</v>
      </c>
    </row>
    <row r="21" spans="1:14" x14ac:dyDescent="0.2">
      <c r="A21" s="67" t="s">
        <v>6</v>
      </c>
      <c r="B21" s="15" t="s">
        <v>51</v>
      </c>
      <c r="C21" s="68" t="s">
        <v>22</v>
      </c>
      <c r="D21" s="6">
        <v>1000</v>
      </c>
      <c r="E21" s="50">
        <f t="shared" si="1"/>
        <v>2.9537037037037037E-4</v>
      </c>
      <c r="F21" s="7">
        <v>2.9537037037037037E-4</v>
      </c>
      <c r="G21" s="58">
        <f t="shared" si="0"/>
        <v>1000</v>
      </c>
      <c r="I21" s="35" t="s">
        <v>6</v>
      </c>
      <c r="J21" s="35" t="s">
        <v>51</v>
      </c>
      <c r="K21" s="36" t="s">
        <v>22</v>
      </c>
      <c r="L21" s="27">
        <v>1200</v>
      </c>
      <c r="M21" s="28">
        <v>6.0856190000000003</v>
      </c>
      <c r="N21" s="29">
        <v>198.774</v>
      </c>
    </row>
    <row r="22" spans="1:14" x14ac:dyDescent="0.2">
      <c r="A22" s="67" t="s">
        <v>6</v>
      </c>
      <c r="B22" s="15" t="s">
        <v>51</v>
      </c>
      <c r="C22" s="68" t="s">
        <v>9</v>
      </c>
      <c r="D22" s="6">
        <v>1000</v>
      </c>
      <c r="E22" s="50">
        <f t="shared" si="1"/>
        <v>2.769675925925926E-4</v>
      </c>
      <c r="F22" s="7">
        <v>2.769675925925926E-4</v>
      </c>
      <c r="G22" s="58">
        <f t="shared" si="0"/>
        <v>1000</v>
      </c>
      <c r="I22" s="35" t="s">
        <v>6</v>
      </c>
      <c r="J22" s="35" t="s">
        <v>51</v>
      </c>
      <c r="K22" s="36" t="s">
        <v>9</v>
      </c>
      <c r="L22" s="27">
        <v>1200</v>
      </c>
      <c r="M22" s="28">
        <v>6.0856190000000003</v>
      </c>
      <c r="N22" s="29">
        <v>186.40299999999999</v>
      </c>
    </row>
    <row r="23" spans="1:14" x14ac:dyDescent="0.2">
      <c r="A23" s="67" t="s">
        <v>6</v>
      </c>
      <c r="B23" s="15" t="s">
        <v>51</v>
      </c>
      <c r="C23" s="68" t="s">
        <v>10</v>
      </c>
      <c r="D23" s="6">
        <v>1000</v>
      </c>
      <c r="E23" s="50">
        <f t="shared" si="1"/>
        <v>2.9583333333333333E-4</v>
      </c>
      <c r="F23" s="7">
        <v>2.9583333333333339E-4</v>
      </c>
      <c r="G23" s="58">
        <f t="shared" si="0"/>
        <v>1000</v>
      </c>
      <c r="I23" s="35" t="s">
        <v>6</v>
      </c>
      <c r="J23" s="35" t="s">
        <v>51</v>
      </c>
      <c r="K23" s="36" t="s">
        <v>10</v>
      </c>
      <c r="L23" s="27">
        <v>1200</v>
      </c>
      <c r="M23" s="28">
        <v>6.0856190000000003</v>
      </c>
      <c r="N23" s="29">
        <v>199.12100000000001</v>
      </c>
    </row>
    <row r="24" spans="1:14" x14ac:dyDescent="0.2">
      <c r="A24" s="67" t="s">
        <v>6</v>
      </c>
      <c r="B24" s="15" t="s">
        <v>51</v>
      </c>
      <c r="C24" s="68" t="s">
        <v>11</v>
      </c>
      <c r="D24" s="6">
        <v>1000</v>
      </c>
      <c r="E24" s="50">
        <f t="shared" si="1"/>
        <v>2.693287037037037E-4</v>
      </c>
      <c r="F24" s="7">
        <v>2.693287037037037E-4</v>
      </c>
      <c r="G24" s="58">
        <f t="shared" si="0"/>
        <v>1000</v>
      </c>
      <c r="I24" s="35" t="s">
        <v>6</v>
      </c>
      <c r="J24" s="35" t="s">
        <v>51</v>
      </c>
      <c r="K24" s="36" t="s">
        <v>11</v>
      </c>
      <c r="L24" s="27">
        <v>1200</v>
      </c>
      <c r="M24" s="28">
        <v>6.0856190000000003</v>
      </c>
      <c r="N24" s="29">
        <v>181.27600000000001</v>
      </c>
    </row>
    <row r="25" spans="1:14" x14ac:dyDescent="0.2">
      <c r="A25" s="67" t="s">
        <v>6</v>
      </c>
      <c r="B25" s="15" t="s">
        <v>51</v>
      </c>
      <c r="C25" s="68" t="s">
        <v>12</v>
      </c>
      <c r="D25" s="6">
        <v>1000</v>
      </c>
      <c r="E25" s="50">
        <f t="shared" si="1"/>
        <v>2.7071759259259258E-4</v>
      </c>
      <c r="F25" s="7">
        <v>2.7071759259259258E-4</v>
      </c>
      <c r="G25" s="58">
        <f t="shared" si="0"/>
        <v>1000</v>
      </c>
      <c r="I25" s="35" t="s">
        <v>6</v>
      </c>
      <c r="J25" s="35" t="s">
        <v>51</v>
      </c>
      <c r="K25" s="36" t="s">
        <v>12</v>
      </c>
      <c r="L25" s="27">
        <v>1200</v>
      </c>
      <c r="M25" s="28">
        <v>6.0856190000000003</v>
      </c>
      <c r="N25" s="29">
        <v>182.173</v>
      </c>
    </row>
    <row r="26" spans="1:14" ht="17" thickBot="1" x14ac:dyDescent="0.25">
      <c r="A26" s="69" t="s">
        <v>6</v>
      </c>
      <c r="B26" s="70" t="s">
        <v>51</v>
      </c>
      <c r="C26" s="71" t="s">
        <v>14</v>
      </c>
      <c r="D26" s="19">
        <v>1000</v>
      </c>
      <c r="E26" s="51">
        <f t="shared" si="1"/>
        <v>2.8055555555555554E-4</v>
      </c>
      <c r="F26" s="20">
        <v>2.8055555555555554E-4</v>
      </c>
      <c r="G26" s="58">
        <f t="shared" si="0"/>
        <v>1000</v>
      </c>
      <c r="I26" s="37" t="s">
        <v>6</v>
      </c>
      <c r="J26" s="37" t="s">
        <v>51</v>
      </c>
      <c r="K26" s="38" t="s">
        <v>14</v>
      </c>
      <c r="L26" s="37">
        <v>1200</v>
      </c>
      <c r="M26" s="37">
        <v>6.0856190000000003</v>
      </c>
      <c r="N26" s="39">
        <v>188.77148109202358</v>
      </c>
    </row>
    <row r="27" spans="1:14" x14ac:dyDescent="0.2">
      <c r="A27" s="72" t="s">
        <v>52</v>
      </c>
      <c r="B27" s="73" t="s">
        <v>51</v>
      </c>
      <c r="C27" s="74" t="s">
        <v>8</v>
      </c>
      <c r="D27" s="8">
        <v>1000</v>
      </c>
      <c r="E27" s="52">
        <f t="shared" si="1"/>
        <v>7.6516203703703707E-4</v>
      </c>
      <c r="F27" s="9">
        <v>7.6516203703703707E-4</v>
      </c>
      <c r="G27" s="59">
        <f t="shared" si="0"/>
        <v>1000</v>
      </c>
      <c r="I27" s="35" t="s">
        <v>52</v>
      </c>
      <c r="J27" s="35" t="s">
        <v>51</v>
      </c>
      <c r="K27" s="36" t="s">
        <v>8</v>
      </c>
      <c r="L27" s="27">
        <v>1200</v>
      </c>
      <c r="M27" s="28">
        <v>5.3722729999999999</v>
      </c>
      <c r="N27" s="29">
        <v>467.73399999999998</v>
      </c>
    </row>
    <row r="28" spans="1:14" x14ac:dyDescent="0.2">
      <c r="A28" s="67" t="s">
        <v>52</v>
      </c>
      <c r="B28" s="15" t="s">
        <v>51</v>
      </c>
      <c r="C28" s="68" t="s">
        <v>15</v>
      </c>
      <c r="D28" s="6">
        <v>1000</v>
      </c>
      <c r="E28" s="50">
        <f t="shared" si="1"/>
        <v>7.069444444444445E-4</v>
      </c>
      <c r="F28" s="7">
        <v>7.069444444444444E-4</v>
      </c>
      <c r="G28" s="58">
        <f t="shared" si="0"/>
        <v>1000</v>
      </c>
      <c r="I28" s="35" t="s">
        <v>52</v>
      </c>
      <c r="J28" s="35" t="s">
        <v>51</v>
      </c>
      <c r="K28" s="36" t="s">
        <v>15</v>
      </c>
      <c r="L28" s="27">
        <v>1200</v>
      </c>
      <c r="M28" s="28">
        <v>5.3722729999999999</v>
      </c>
      <c r="N28" s="29">
        <v>432.125</v>
      </c>
    </row>
    <row r="29" spans="1:14" x14ac:dyDescent="0.2">
      <c r="A29" s="67" t="s">
        <v>52</v>
      </c>
      <c r="B29" s="15" t="s">
        <v>51</v>
      </c>
      <c r="C29" s="68" t="s">
        <v>16</v>
      </c>
      <c r="D29" s="6">
        <v>1000</v>
      </c>
      <c r="E29" s="50">
        <f t="shared" si="1"/>
        <v>5.7511574074074073E-4</v>
      </c>
      <c r="F29" s="7">
        <v>5.7511574074074073E-4</v>
      </c>
      <c r="G29" s="58">
        <f t="shared" si="0"/>
        <v>1000</v>
      </c>
      <c r="I29" s="35" t="s">
        <v>52</v>
      </c>
      <c r="J29" s="35" t="s">
        <v>51</v>
      </c>
      <c r="K29" s="36" t="s">
        <v>16</v>
      </c>
      <c r="L29" s="27">
        <v>1200</v>
      </c>
      <c r="M29" s="28">
        <v>5.3722729999999999</v>
      </c>
      <c r="N29" s="29">
        <v>351.52300000000002</v>
      </c>
    </row>
    <row r="30" spans="1:14" x14ac:dyDescent="0.2">
      <c r="A30" s="67" t="s">
        <v>52</v>
      </c>
      <c r="B30" s="15" t="s">
        <v>51</v>
      </c>
      <c r="C30" s="68" t="s">
        <v>17</v>
      </c>
      <c r="D30" s="6">
        <v>1000</v>
      </c>
      <c r="E30" s="50">
        <f t="shared" si="1"/>
        <v>4.609953703703704E-4</v>
      </c>
      <c r="F30" s="7">
        <v>4.6099537037037035E-4</v>
      </c>
      <c r="G30" s="58">
        <f t="shared" si="0"/>
        <v>1000</v>
      </c>
      <c r="I30" s="35" t="s">
        <v>52</v>
      </c>
      <c r="J30" s="35" t="s">
        <v>51</v>
      </c>
      <c r="K30" s="36" t="s">
        <v>17</v>
      </c>
      <c r="L30" s="27">
        <v>1200</v>
      </c>
      <c r="M30" s="28">
        <v>5.3722729999999999</v>
      </c>
      <c r="N30" s="29">
        <v>281.81700000000001</v>
      </c>
    </row>
    <row r="31" spans="1:14" x14ac:dyDescent="0.2">
      <c r="A31" s="67" t="s">
        <v>52</v>
      </c>
      <c r="B31" s="15" t="s">
        <v>51</v>
      </c>
      <c r="C31" s="68" t="s">
        <v>18</v>
      </c>
      <c r="D31" s="6">
        <v>1000</v>
      </c>
      <c r="E31" s="50">
        <f t="shared" si="1"/>
        <v>4.2384259259259258E-4</v>
      </c>
      <c r="F31" s="7">
        <v>4.2384259259259258E-4</v>
      </c>
      <c r="G31" s="58">
        <f t="shared" si="0"/>
        <v>1000</v>
      </c>
      <c r="I31" s="35" t="s">
        <v>52</v>
      </c>
      <c r="J31" s="35" t="s">
        <v>51</v>
      </c>
      <c r="K31" s="36" t="s">
        <v>18</v>
      </c>
      <c r="L31" s="27">
        <v>1200</v>
      </c>
      <c r="M31" s="28">
        <v>5.3722729999999999</v>
      </c>
      <c r="N31" s="29">
        <v>259.08999999999997</v>
      </c>
    </row>
    <row r="32" spans="1:14" x14ac:dyDescent="0.2">
      <c r="A32" s="67" t="s">
        <v>52</v>
      </c>
      <c r="B32" s="15" t="s">
        <v>51</v>
      </c>
      <c r="C32" s="68" t="s">
        <v>19</v>
      </c>
      <c r="D32" s="6">
        <v>1000</v>
      </c>
      <c r="E32" s="50">
        <f t="shared" si="1"/>
        <v>3.8657407407407407E-4</v>
      </c>
      <c r="F32" s="7">
        <v>3.8657407407407407E-4</v>
      </c>
      <c r="G32" s="58">
        <f t="shared" si="0"/>
        <v>1000</v>
      </c>
      <c r="I32" s="35" t="s">
        <v>52</v>
      </c>
      <c r="J32" s="35" t="s">
        <v>51</v>
      </c>
      <c r="K32" s="36" t="s">
        <v>19</v>
      </c>
      <c r="L32" s="27">
        <v>1200</v>
      </c>
      <c r="M32" s="28">
        <v>5.3722729999999999</v>
      </c>
      <c r="N32" s="29">
        <v>236.309</v>
      </c>
    </row>
    <row r="33" spans="1:14" x14ac:dyDescent="0.2">
      <c r="A33" s="67" t="s">
        <v>52</v>
      </c>
      <c r="B33" s="15" t="s">
        <v>51</v>
      </c>
      <c r="C33" s="68" t="s">
        <v>20</v>
      </c>
      <c r="D33" s="6">
        <v>1000</v>
      </c>
      <c r="E33" s="50">
        <f t="shared" si="1"/>
        <v>3.7210648148148151E-4</v>
      </c>
      <c r="F33" s="7">
        <v>3.7210648148148145E-4</v>
      </c>
      <c r="G33" s="58">
        <f t="shared" si="0"/>
        <v>1000</v>
      </c>
      <c r="I33" s="35" t="s">
        <v>52</v>
      </c>
      <c r="J33" s="35" t="s">
        <v>51</v>
      </c>
      <c r="K33" s="36" t="s">
        <v>20</v>
      </c>
      <c r="L33" s="27">
        <v>1200</v>
      </c>
      <c r="M33" s="28">
        <v>5.3722729999999999</v>
      </c>
      <c r="N33" s="29">
        <v>227.464</v>
      </c>
    </row>
    <row r="34" spans="1:14" x14ac:dyDescent="0.2">
      <c r="A34" s="67" t="s">
        <v>52</v>
      </c>
      <c r="B34" s="15" t="s">
        <v>51</v>
      </c>
      <c r="C34" s="68" t="s">
        <v>21</v>
      </c>
      <c r="D34" s="6">
        <v>1000</v>
      </c>
      <c r="E34" s="50">
        <f t="shared" si="1"/>
        <v>3.511574074074074E-4</v>
      </c>
      <c r="F34" s="7">
        <v>3.511574074074074E-4</v>
      </c>
      <c r="G34" s="58">
        <f t="shared" si="0"/>
        <v>1000</v>
      </c>
      <c r="I34" s="35" t="s">
        <v>52</v>
      </c>
      <c r="J34" s="35" t="s">
        <v>51</v>
      </c>
      <c r="K34" s="36" t="s">
        <v>21</v>
      </c>
      <c r="L34" s="27">
        <v>1200</v>
      </c>
      <c r="M34" s="28">
        <v>5.3722729999999999</v>
      </c>
      <c r="N34" s="29">
        <v>214.65100000000001</v>
      </c>
    </row>
    <row r="35" spans="1:14" x14ac:dyDescent="0.2">
      <c r="A35" s="67" t="s">
        <v>52</v>
      </c>
      <c r="B35" s="15" t="s">
        <v>51</v>
      </c>
      <c r="C35" s="68" t="s">
        <v>22</v>
      </c>
      <c r="D35" s="6">
        <v>1000</v>
      </c>
      <c r="E35" s="50">
        <f t="shared" si="1"/>
        <v>3.3229166666666666E-4</v>
      </c>
      <c r="F35" s="7">
        <v>3.3229166666666666E-4</v>
      </c>
      <c r="G35" s="58">
        <f t="shared" si="0"/>
        <v>1000</v>
      </c>
      <c r="I35" s="35" t="s">
        <v>52</v>
      </c>
      <c r="J35" s="35" t="s">
        <v>51</v>
      </c>
      <c r="K35" s="36" t="s">
        <v>22</v>
      </c>
      <c r="L35" s="27">
        <v>1200</v>
      </c>
      <c r="M35" s="28">
        <v>5.3722729999999999</v>
      </c>
      <c r="N35" s="29">
        <v>203.14400000000001</v>
      </c>
    </row>
    <row r="36" spans="1:14" x14ac:dyDescent="0.2">
      <c r="A36" s="67" t="s">
        <v>52</v>
      </c>
      <c r="B36" s="15" t="s">
        <v>51</v>
      </c>
      <c r="C36" s="68" t="s">
        <v>9</v>
      </c>
      <c r="D36" s="6">
        <v>1000</v>
      </c>
      <c r="E36" s="50">
        <f t="shared" si="1"/>
        <v>3.1979166666666668E-4</v>
      </c>
      <c r="F36" s="7">
        <v>3.1979166666666663E-4</v>
      </c>
      <c r="G36" s="58">
        <f t="shared" si="0"/>
        <v>1000</v>
      </c>
      <c r="I36" s="35" t="s">
        <v>52</v>
      </c>
      <c r="J36" s="35" t="s">
        <v>51</v>
      </c>
      <c r="K36" s="36" t="s">
        <v>9</v>
      </c>
      <c r="L36" s="27">
        <v>1200</v>
      </c>
      <c r="M36" s="28">
        <v>5.3722729999999999</v>
      </c>
      <c r="N36" s="29">
        <v>195.49199999999999</v>
      </c>
    </row>
    <row r="37" spans="1:14" x14ac:dyDescent="0.2">
      <c r="A37" s="67" t="s">
        <v>52</v>
      </c>
      <c r="B37" s="15" t="s">
        <v>51</v>
      </c>
      <c r="C37" s="68" t="s">
        <v>10</v>
      </c>
      <c r="D37" s="6">
        <v>1000</v>
      </c>
      <c r="E37" s="50">
        <f t="shared" si="1"/>
        <v>3.4421296296296294E-4</v>
      </c>
      <c r="F37" s="7">
        <v>3.4421296296296299E-4</v>
      </c>
      <c r="G37" s="58">
        <f t="shared" si="0"/>
        <v>1000</v>
      </c>
      <c r="I37" s="35" t="s">
        <v>52</v>
      </c>
      <c r="J37" s="35" t="s">
        <v>51</v>
      </c>
      <c r="K37" s="36" t="s">
        <v>10</v>
      </c>
      <c r="L37" s="27">
        <v>1200</v>
      </c>
      <c r="M37" s="28">
        <v>5.3722729999999999</v>
      </c>
      <c r="N37" s="29">
        <v>210.39699999999999</v>
      </c>
    </row>
    <row r="38" spans="1:14" x14ac:dyDescent="0.2">
      <c r="A38" s="67" t="s">
        <v>52</v>
      </c>
      <c r="B38" s="15" t="s">
        <v>51</v>
      </c>
      <c r="C38" s="68" t="s">
        <v>11</v>
      </c>
      <c r="D38" s="6">
        <v>1000</v>
      </c>
      <c r="E38" s="50">
        <f t="shared" si="1"/>
        <v>3.0347222222222223E-4</v>
      </c>
      <c r="F38" s="7">
        <v>3.0347222222222223E-4</v>
      </c>
      <c r="G38" s="58">
        <f t="shared" si="0"/>
        <v>1000</v>
      </c>
      <c r="I38" s="35" t="s">
        <v>52</v>
      </c>
      <c r="J38" s="35" t="s">
        <v>51</v>
      </c>
      <c r="K38" s="36" t="s">
        <v>11</v>
      </c>
      <c r="L38" s="27">
        <v>1200</v>
      </c>
      <c r="M38" s="28">
        <v>5.3722729999999999</v>
      </c>
      <c r="N38" s="29">
        <v>185.49199999999999</v>
      </c>
    </row>
    <row r="39" spans="1:14" x14ac:dyDescent="0.2">
      <c r="A39" s="67" t="s">
        <v>52</v>
      </c>
      <c r="B39" s="15" t="s">
        <v>51</v>
      </c>
      <c r="C39" s="68" t="s">
        <v>12</v>
      </c>
      <c r="D39" s="6">
        <v>1000</v>
      </c>
      <c r="E39" s="50">
        <f t="shared" si="1"/>
        <v>3.0706018518518517E-4</v>
      </c>
      <c r="F39" s="7">
        <v>3.0706018518518522E-4</v>
      </c>
      <c r="G39" s="58">
        <f t="shared" si="0"/>
        <v>1000</v>
      </c>
      <c r="I39" s="35" t="s">
        <v>52</v>
      </c>
      <c r="J39" s="35" t="s">
        <v>51</v>
      </c>
      <c r="K39" s="36" t="s">
        <v>12</v>
      </c>
      <c r="L39" s="27">
        <v>1200</v>
      </c>
      <c r="M39" s="28">
        <v>5.3722729999999999</v>
      </c>
      <c r="N39" s="29">
        <v>187.68700000000001</v>
      </c>
    </row>
    <row r="40" spans="1:14" ht="17" thickBot="1" x14ac:dyDescent="0.25">
      <c r="A40" s="69" t="s">
        <v>52</v>
      </c>
      <c r="B40" s="70" t="s">
        <v>51</v>
      </c>
      <c r="C40" s="71" t="s">
        <v>14</v>
      </c>
      <c r="D40" s="19">
        <v>1000</v>
      </c>
      <c r="E40" s="50">
        <f t="shared" si="1"/>
        <v>3.1168981481481483E-4</v>
      </c>
      <c r="F40" s="20">
        <v>3.1168981481481483E-4</v>
      </c>
      <c r="G40" s="58">
        <f t="shared" si="0"/>
        <v>1000</v>
      </c>
      <c r="I40" s="37" t="s">
        <v>52</v>
      </c>
      <c r="J40" s="37" t="s">
        <v>51</v>
      </c>
      <c r="K40" s="38" t="s">
        <v>14</v>
      </c>
      <c r="L40" s="37">
        <v>1200</v>
      </c>
      <c r="M40" s="37">
        <v>5.3722729999999999</v>
      </c>
      <c r="N40" s="39">
        <v>190.50972364773082</v>
      </c>
    </row>
    <row r="41" spans="1:14" ht="17" thickTop="1" x14ac:dyDescent="0.2">
      <c r="A41" s="75" t="s">
        <v>6</v>
      </c>
      <c r="B41" s="76" t="s">
        <v>27</v>
      </c>
      <c r="C41" s="77" t="s">
        <v>8</v>
      </c>
      <c r="D41" s="10">
        <v>1000</v>
      </c>
      <c r="E41" s="53">
        <f t="shared" si="1"/>
        <v>1.5340277777777778E-3</v>
      </c>
      <c r="F41" s="11">
        <v>1.5340277777777776E-3</v>
      </c>
      <c r="G41" s="60">
        <f t="shared" si="0"/>
        <v>1000</v>
      </c>
      <c r="I41" s="35" t="s">
        <v>6</v>
      </c>
      <c r="J41" s="35" t="s">
        <v>27</v>
      </c>
      <c r="K41" s="36" t="s">
        <v>8</v>
      </c>
      <c r="L41" s="27">
        <v>1200</v>
      </c>
      <c r="M41" s="28">
        <v>6.1066399999999996</v>
      </c>
      <c r="N41" s="29">
        <v>1035.009</v>
      </c>
    </row>
    <row r="42" spans="1:14" x14ac:dyDescent="0.2">
      <c r="A42" s="67" t="s">
        <v>6</v>
      </c>
      <c r="B42" s="15" t="s">
        <v>27</v>
      </c>
      <c r="C42" s="68" t="s">
        <v>15</v>
      </c>
      <c r="D42" s="6">
        <v>1000</v>
      </c>
      <c r="E42" s="50">
        <f t="shared" si="1"/>
        <v>1.4806712962962963E-3</v>
      </c>
      <c r="F42" s="7">
        <v>1.4806712962962963E-3</v>
      </c>
      <c r="G42" s="58">
        <f t="shared" si="0"/>
        <v>1000</v>
      </c>
      <c r="I42" s="35" t="s">
        <v>6</v>
      </c>
      <c r="J42" s="35" t="s">
        <v>27</v>
      </c>
      <c r="K42" s="36" t="s">
        <v>15</v>
      </c>
      <c r="L42" s="27">
        <v>1200</v>
      </c>
      <c r="M42" s="28">
        <v>6.1066399999999996</v>
      </c>
      <c r="N42" s="29">
        <v>999.00900000000001</v>
      </c>
    </row>
    <row r="43" spans="1:14" x14ac:dyDescent="0.2">
      <c r="A43" s="67" t="s">
        <v>6</v>
      </c>
      <c r="B43" s="15" t="s">
        <v>27</v>
      </c>
      <c r="C43" s="68" t="s">
        <v>16</v>
      </c>
      <c r="D43" s="6">
        <v>1000</v>
      </c>
      <c r="E43" s="50">
        <f t="shared" si="1"/>
        <v>1.1159722222222222E-3</v>
      </c>
      <c r="F43" s="7">
        <v>1.1159722222222222E-3</v>
      </c>
      <c r="G43" s="58">
        <f t="shared" si="0"/>
        <v>1000</v>
      </c>
      <c r="I43" s="35" t="s">
        <v>6</v>
      </c>
      <c r="J43" s="35" t="s">
        <v>27</v>
      </c>
      <c r="K43" s="36" t="s">
        <v>16</v>
      </c>
      <c r="L43" s="27">
        <v>1200</v>
      </c>
      <c r="M43" s="28">
        <v>6.1066399999999996</v>
      </c>
      <c r="N43" s="29">
        <v>752.947</v>
      </c>
    </row>
    <row r="44" spans="1:14" x14ac:dyDescent="0.2">
      <c r="A44" s="67" t="s">
        <v>6</v>
      </c>
      <c r="B44" s="15" t="s">
        <v>27</v>
      </c>
      <c r="C44" s="68" t="s">
        <v>17</v>
      </c>
      <c r="D44" s="6">
        <v>1000</v>
      </c>
      <c r="E44" s="50">
        <f t="shared" si="1"/>
        <v>9.364583333333333E-4</v>
      </c>
      <c r="F44" s="7">
        <v>9.3645833333333341E-4</v>
      </c>
      <c r="G44" s="58">
        <f t="shared" si="0"/>
        <v>1000</v>
      </c>
      <c r="I44" s="35" t="s">
        <v>6</v>
      </c>
      <c r="J44" s="35" t="s">
        <v>27</v>
      </c>
      <c r="K44" s="36" t="s">
        <v>17</v>
      </c>
      <c r="L44" s="27">
        <v>1200</v>
      </c>
      <c r="M44" s="28">
        <v>6.1066399999999996</v>
      </c>
      <c r="N44" s="29">
        <v>631.81600000000003</v>
      </c>
    </row>
    <row r="45" spans="1:14" x14ac:dyDescent="0.2">
      <c r="A45" s="67" t="s">
        <v>6</v>
      </c>
      <c r="B45" s="15" t="s">
        <v>27</v>
      </c>
      <c r="C45" s="68" t="s">
        <v>18</v>
      </c>
      <c r="D45" s="6">
        <v>1000</v>
      </c>
      <c r="E45" s="50">
        <f t="shared" si="1"/>
        <v>8.1562500000000005E-4</v>
      </c>
      <c r="F45" s="7">
        <v>8.1562500000000005E-4</v>
      </c>
      <c r="G45" s="58">
        <f t="shared" si="0"/>
        <v>1000</v>
      </c>
      <c r="I45" s="35" t="s">
        <v>6</v>
      </c>
      <c r="J45" s="35" t="s">
        <v>27</v>
      </c>
      <c r="K45" s="36" t="s">
        <v>18</v>
      </c>
      <c r="L45" s="27">
        <v>1200</v>
      </c>
      <c r="M45" s="28">
        <v>6.1066399999999996</v>
      </c>
      <c r="N45" s="29">
        <v>550.30399999999997</v>
      </c>
    </row>
    <row r="46" spans="1:14" x14ac:dyDescent="0.2">
      <c r="A46" s="67" t="s">
        <v>6</v>
      </c>
      <c r="B46" s="15" t="s">
        <v>27</v>
      </c>
      <c r="C46" s="68" t="s">
        <v>19</v>
      </c>
      <c r="D46" s="6">
        <v>1000</v>
      </c>
      <c r="E46" s="50">
        <f t="shared" si="1"/>
        <v>7.5381944444444444E-4</v>
      </c>
      <c r="F46" s="7">
        <v>7.5381944444444444E-4</v>
      </c>
      <c r="G46" s="58">
        <f t="shared" si="0"/>
        <v>1000</v>
      </c>
      <c r="I46" s="35" t="s">
        <v>6</v>
      </c>
      <c r="J46" s="35" t="s">
        <v>27</v>
      </c>
      <c r="K46" s="36" t="s">
        <v>19</v>
      </c>
      <c r="L46" s="27">
        <v>1200</v>
      </c>
      <c r="M46" s="28">
        <v>6.1066399999999996</v>
      </c>
      <c r="N46" s="29">
        <v>508.59899999999999</v>
      </c>
    </row>
    <row r="47" spans="1:14" x14ac:dyDescent="0.2">
      <c r="A47" s="67" t="s">
        <v>6</v>
      </c>
      <c r="B47" s="15" t="s">
        <v>27</v>
      </c>
      <c r="C47" s="68" t="s">
        <v>20</v>
      </c>
      <c r="D47" s="6">
        <v>1000</v>
      </c>
      <c r="E47" s="50">
        <f t="shared" si="1"/>
        <v>7.1145833333333337E-4</v>
      </c>
      <c r="F47" s="7">
        <v>7.1145833333333337E-4</v>
      </c>
      <c r="G47" s="58">
        <f t="shared" si="0"/>
        <v>1000</v>
      </c>
      <c r="I47" s="35" t="s">
        <v>6</v>
      </c>
      <c r="J47" s="35" t="s">
        <v>27</v>
      </c>
      <c r="K47" s="36" t="s">
        <v>20</v>
      </c>
      <c r="L47" s="27">
        <v>1200</v>
      </c>
      <c r="M47" s="28">
        <v>6.1066399999999996</v>
      </c>
      <c r="N47" s="29">
        <v>480.03</v>
      </c>
    </row>
    <row r="48" spans="1:14" x14ac:dyDescent="0.2">
      <c r="A48" s="67" t="s">
        <v>6</v>
      </c>
      <c r="B48" s="15" t="s">
        <v>27</v>
      </c>
      <c r="C48" s="68" t="s">
        <v>21</v>
      </c>
      <c r="D48" s="6">
        <v>1000</v>
      </c>
      <c r="E48" s="50">
        <f t="shared" si="1"/>
        <v>6.6608796296296294E-4</v>
      </c>
      <c r="F48" s="7">
        <v>6.6608796296296294E-4</v>
      </c>
      <c r="G48" s="58">
        <f t="shared" si="0"/>
        <v>1000</v>
      </c>
      <c r="I48" s="35" t="s">
        <v>6</v>
      </c>
      <c r="J48" s="35" t="s">
        <v>27</v>
      </c>
      <c r="K48" s="36" t="s">
        <v>21</v>
      </c>
      <c r="L48" s="27">
        <v>1200</v>
      </c>
      <c r="M48" s="28">
        <v>6.1066399999999996</v>
      </c>
      <c r="N48" s="29">
        <v>449.44799999999998</v>
      </c>
    </row>
    <row r="49" spans="1:14" x14ac:dyDescent="0.2">
      <c r="A49" s="67" t="s">
        <v>6</v>
      </c>
      <c r="B49" s="15" t="s">
        <v>27</v>
      </c>
      <c r="C49" s="68" t="s">
        <v>22</v>
      </c>
      <c r="D49" s="6">
        <v>1000</v>
      </c>
      <c r="E49" s="50">
        <f t="shared" si="1"/>
        <v>6.3923611111111115E-4</v>
      </c>
      <c r="F49" s="7">
        <v>6.3923611111111115E-4</v>
      </c>
      <c r="G49" s="58">
        <f t="shared" si="0"/>
        <v>1000</v>
      </c>
      <c r="I49" s="35" t="s">
        <v>6</v>
      </c>
      <c r="J49" s="35" t="s">
        <v>27</v>
      </c>
      <c r="K49" s="36" t="s">
        <v>22</v>
      </c>
      <c r="L49" s="27">
        <v>1200</v>
      </c>
      <c r="M49" s="28">
        <v>6.1066399999999996</v>
      </c>
      <c r="N49" s="29">
        <v>431.27800000000002</v>
      </c>
    </row>
    <row r="50" spans="1:14" x14ac:dyDescent="0.2">
      <c r="A50" s="67" t="s">
        <v>6</v>
      </c>
      <c r="B50" s="15" t="s">
        <v>27</v>
      </c>
      <c r="C50" s="68" t="s">
        <v>9</v>
      </c>
      <c r="D50" s="6">
        <v>1000</v>
      </c>
      <c r="E50" s="50">
        <f t="shared" si="1"/>
        <v>6.0173611111111116E-4</v>
      </c>
      <c r="F50" s="7">
        <v>6.0173611111111116E-4</v>
      </c>
      <c r="G50" s="58">
        <f t="shared" si="0"/>
        <v>1000</v>
      </c>
      <c r="I50" s="35" t="s">
        <v>6</v>
      </c>
      <c r="J50" s="35" t="s">
        <v>27</v>
      </c>
      <c r="K50" s="36" t="s">
        <v>9</v>
      </c>
      <c r="L50" s="27">
        <v>1200</v>
      </c>
      <c r="M50" s="28">
        <v>6.1066399999999996</v>
      </c>
      <c r="N50" s="29">
        <v>406.01900000000001</v>
      </c>
    </row>
    <row r="51" spans="1:14" x14ac:dyDescent="0.2">
      <c r="A51" s="67" t="s">
        <v>6</v>
      </c>
      <c r="B51" s="15" t="s">
        <v>27</v>
      </c>
      <c r="C51" s="68" t="s">
        <v>10</v>
      </c>
      <c r="D51" s="6">
        <v>1000</v>
      </c>
      <c r="E51" s="50">
        <f t="shared" si="1"/>
        <v>6.5798611111111114E-4</v>
      </c>
      <c r="F51" s="7">
        <v>6.5798611111111114E-4</v>
      </c>
      <c r="G51" s="58">
        <f t="shared" si="0"/>
        <v>1000</v>
      </c>
      <c r="I51" s="35" t="s">
        <v>6</v>
      </c>
      <c r="J51" s="35" t="s">
        <v>27</v>
      </c>
      <c r="K51" s="36" t="s">
        <v>10</v>
      </c>
      <c r="L51" s="27">
        <v>1200</v>
      </c>
      <c r="M51" s="28">
        <v>6.1066399999999996</v>
      </c>
      <c r="N51" s="29">
        <v>443.92399999999998</v>
      </c>
    </row>
    <row r="52" spans="1:14" x14ac:dyDescent="0.2">
      <c r="A52" s="67" t="s">
        <v>6</v>
      </c>
      <c r="B52" s="15" t="s">
        <v>27</v>
      </c>
      <c r="C52" s="68" t="s">
        <v>11</v>
      </c>
      <c r="D52" s="6">
        <v>1000</v>
      </c>
      <c r="E52" s="50">
        <f t="shared" si="1"/>
        <v>5.8819444444444446E-4</v>
      </c>
      <c r="F52" s="7">
        <v>5.8819444444444446E-4</v>
      </c>
      <c r="G52" s="58">
        <f t="shared" si="0"/>
        <v>1000</v>
      </c>
      <c r="I52" s="35" t="s">
        <v>6</v>
      </c>
      <c r="J52" s="35" t="s">
        <v>27</v>
      </c>
      <c r="K52" s="36" t="s">
        <v>11</v>
      </c>
      <c r="L52" s="27">
        <v>1200</v>
      </c>
      <c r="M52" s="28">
        <v>6.1066399999999996</v>
      </c>
      <c r="N52" s="29">
        <v>396.88</v>
      </c>
    </row>
    <row r="53" spans="1:14" x14ac:dyDescent="0.2">
      <c r="A53" s="67" t="s">
        <v>6</v>
      </c>
      <c r="B53" s="15" t="s">
        <v>27</v>
      </c>
      <c r="C53" s="68" t="s">
        <v>12</v>
      </c>
      <c r="D53" s="6">
        <v>1000</v>
      </c>
      <c r="E53" s="50">
        <f t="shared" si="1"/>
        <v>5.8460648148148152E-4</v>
      </c>
      <c r="F53" s="7">
        <v>5.8460648148148141E-4</v>
      </c>
      <c r="G53" s="58">
        <f t="shared" si="0"/>
        <v>1000</v>
      </c>
      <c r="I53" s="35" t="s">
        <v>6</v>
      </c>
      <c r="J53" s="35" t="s">
        <v>27</v>
      </c>
      <c r="K53" s="36" t="s">
        <v>12</v>
      </c>
      <c r="L53" s="27">
        <v>1200</v>
      </c>
      <c r="M53" s="28">
        <v>6.1066399999999996</v>
      </c>
      <c r="N53" s="29">
        <v>394.46600000000001</v>
      </c>
    </row>
    <row r="54" spans="1:14" x14ac:dyDescent="0.2">
      <c r="A54" s="78" t="s">
        <v>6</v>
      </c>
      <c r="B54" s="79" t="s">
        <v>27</v>
      </c>
      <c r="C54" s="80" t="s">
        <v>13</v>
      </c>
      <c r="D54" s="25">
        <v>1000</v>
      </c>
      <c r="E54" s="50">
        <f t="shared" si="1"/>
        <v>6.1539351851851848E-4</v>
      </c>
      <c r="F54" s="26">
        <v>6.1539351851851859E-4</v>
      </c>
      <c r="G54" s="58">
        <f t="shared" si="0"/>
        <v>1000</v>
      </c>
      <c r="I54" s="40" t="s">
        <v>6</v>
      </c>
      <c r="J54" s="40" t="s">
        <v>27</v>
      </c>
      <c r="K54" s="41" t="s">
        <v>13</v>
      </c>
      <c r="L54" s="1">
        <v>1200</v>
      </c>
      <c r="M54" s="2">
        <v>6.1066399999999996</v>
      </c>
      <c r="N54" s="3">
        <v>415.25200000000001</v>
      </c>
    </row>
    <row r="55" spans="1:14" ht="17" thickBot="1" x14ac:dyDescent="0.25">
      <c r="A55" s="69" t="s">
        <v>6</v>
      </c>
      <c r="B55" s="70" t="s">
        <v>27</v>
      </c>
      <c r="C55" s="71" t="s">
        <v>14</v>
      </c>
      <c r="D55" s="19">
        <v>1000</v>
      </c>
      <c r="E55" s="50">
        <f t="shared" si="1"/>
        <v>6.1122685185185184E-4</v>
      </c>
      <c r="F55" s="20">
        <v>6.1122685185185184E-4</v>
      </c>
      <c r="G55" s="58">
        <f t="shared" si="0"/>
        <v>1000</v>
      </c>
      <c r="I55" s="37" t="s">
        <v>6</v>
      </c>
      <c r="J55" s="37" t="s">
        <v>27</v>
      </c>
      <c r="K55" s="38" t="s">
        <v>14</v>
      </c>
      <c r="L55" s="37">
        <v>1200</v>
      </c>
      <c r="M55" s="37">
        <v>6.1066399999999996</v>
      </c>
      <c r="N55" s="39">
        <v>412.37339939241605</v>
      </c>
    </row>
    <row r="56" spans="1:14" x14ac:dyDescent="0.2">
      <c r="A56" s="72" t="s">
        <v>52</v>
      </c>
      <c r="B56" s="73" t="s">
        <v>27</v>
      </c>
      <c r="C56" s="74" t="s">
        <v>8</v>
      </c>
      <c r="D56" s="8">
        <v>1000</v>
      </c>
      <c r="E56" s="52">
        <f t="shared" si="1"/>
        <v>1.6890046296296297E-3</v>
      </c>
      <c r="F56" s="9">
        <v>1.6890046296296297E-3</v>
      </c>
      <c r="G56" s="59">
        <f t="shared" si="0"/>
        <v>1000</v>
      </c>
      <c r="I56" s="35" t="s">
        <v>52</v>
      </c>
      <c r="J56" s="35" t="s">
        <v>27</v>
      </c>
      <c r="K56" s="36" t="s">
        <v>8</v>
      </c>
      <c r="L56" s="27">
        <v>1200</v>
      </c>
      <c r="M56" s="28">
        <v>5.4502759999999997</v>
      </c>
      <c r="N56" s="29">
        <v>1043.7840000000001</v>
      </c>
    </row>
    <row r="57" spans="1:14" x14ac:dyDescent="0.2">
      <c r="A57" s="67" t="s">
        <v>52</v>
      </c>
      <c r="B57" s="15" t="s">
        <v>27</v>
      </c>
      <c r="C57" s="68" t="s">
        <v>15</v>
      </c>
      <c r="D57" s="6">
        <v>1000</v>
      </c>
      <c r="E57" s="50">
        <f t="shared" si="1"/>
        <v>1.5105324074074075E-3</v>
      </c>
      <c r="F57" s="7">
        <v>1.5105324074074073E-3</v>
      </c>
      <c r="G57" s="58">
        <f t="shared" si="0"/>
        <v>1000</v>
      </c>
      <c r="I57" s="35" t="s">
        <v>52</v>
      </c>
      <c r="J57" s="35" t="s">
        <v>27</v>
      </c>
      <c r="K57" s="36" t="s">
        <v>15</v>
      </c>
      <c r="L57" s="27">
        <v>1200</v>
      </c>
      <c r="M57" s="28">
        <v>5.4502759999999997</v>
      </c>
      <c r="N57" s="29">
        <v>933.471</v>
      </c>
    </row>
    <row r="58" spans="1:14" x14ac:dyDescent="0.2">
      <c r="A58" s="67" t="s">
        <v>52</v>
      </c>
      <c r="B58" s="15" t="s">
        <v>27</v>
      </c>
      <c r="C58" s="68" t="s">
        <v>16</v>
      </c>
      <c r="D58" s="6">
        <v>1000</v>
      </c>
      <c r="E58" s="50">
        <f t="shared" si="1"/>
        <v>1.2021990740740741E-3</v>
      </c>
      <c r="F58" s="7">
        <v>1.2021990740740741E-3</v>
      </c>
      <c r="G58" s="58">
        <f t="shared" si="0"/>
        <v>1000</v>
      </c>
      <c r="I58" s="35" t="s">
        <v>52</v>
      </c>
      <c r="J58" s="35" t="s">
        <v>27</v>
      </c>
      <c r="K58" s="36" t="s">
        <v>16</v>
      </c>
      <c r="L58" s="27">
        <v>1200</v>
      </c>
      <c r="M58" s="28">
        <v>5.4502759999999997</v>
      </c>
      <c r="N58" s="29">
        <v>742.93100000000004</v>
      </c>
    </row>
    <row r="59" spans="1:14" x14ac:dyDescent="0.2">
      <c r="A59" s="67" t="s">
        <v>52</v>
      </c>
      <c r="B59" s="15" t="s">
        <v>27</v>
      </c>
      <c r="C59" s="68" t="s">
        <v>17</v>
      </c>
      <c r="D59" s="6">
        <v>1000</v>
      </c>
      <c r="E59" s="50">
        <f t="shared" si="1"/>
        <v>9.9745370370370374E-4</v>
      </c>
      <c r="F59" s="7">
        <v>9.9745370370370374E-4</v>
      </c>
      <c r="G59" s="58">
        <f t="shared" si="0"/>
        <v>1000</v>
      </c>
      <c r="I59" s="35" t="s">
        <v>52</v>
      </c>
      <c r="J59" s="35" t="s">
        <v>27</v>
      </c>
      <c r="K59" s="36" t="s">
        <v>17</v>
      </c>
      <c r="L59" s="27">
        <v>1200</v>
      </c>
      <c r="M59" s="28">
        <v>5.4502759999999997</v>
      </c>
      <c r="N59" s="29">
        <v>616.43799999999999</v>
      </c>
    </row>
    <row r="60" spans="1:14" x14ac:dyDescent="0.2">
      <c r="A60" s="67" t="s">
        <v>52</v>
      </c>
      <c r="B60" s="15" t="s">
        <v>27</v>
      </c>
      <c r="C60" s="68" t="s">
        <v>18</v>
      </c>
      <c r="D60" s="6">
        <v>1000</v>
      </c>
      <c r="E60" s="50">
        <f t="shared" si="1"/>
        <v>9.1562499999999999E-4</v>
      </c>
      <c r="F60" s="7">
        <v>9.1562499999999999E-4</v>
      </c>
      <c r="G60" s="58">
        <f t="shared" si="0"/>
        <v>1000</v>
      </c>
      <c r="I60" s="35" t="s">
        <v>52</v>
      </c>
      <c r="J60" s="35" t="s">
        <v>27</v>
      </c>
      <c r="K60" s="36" t="s">
        <v>18</v>
      </c>
      <c r="L60" s="27">
        <v>1200</v>
      </c>
      <c r="M60" s="28">
        <v>5.4502759999999997</v>
      </c>
      <c r="N60" s="29">
        <v>565.85900000000004</v>
      </c>
    </row>
    <row r="61" spans="1:14" x14ac:dyDescent="0.2">
      <c r="A61" s="67" t="s">
        <v>52</v>
      </c>
      <c r="B61" s="15" t="s">
        <v>27</v>
      </c>
      <c r="C61" s="68" t="s">
        <v>19</v>
      </c>
      <c r="D61" s="6">
        <v>1000</v>
      </c>
      <c r="E61" s="50">
        <f t="shared" si="1"/>
        <v>8.512731481481482E-4</v>
      </c>
      <c r="F61" s="7">
        <v>8.512731481481482E-4</v>
      </c>
      <c r="G61" s="58">
        <f t="shared" si="0"/>
        <v>1000</v>
      </c>
      <c r="I61" s="35" t="s">
        <v>52</v>
      </c>
      <c r="J61" s="35" t="s">
        <v>27</v>
      </c>
      <c r="K61" s="36" t="s">
        <v>19</v>
      </c>
      <c r="L61" s="27">
        <v>1200</v>
      </c>
      <c r="M61" s="28">
        <v>5.4502759999999997</v>
      </c>
      <c r="N61" s="29">
        <v>526.04899999999998</v>
      </c>
    </row>
    <row r="62" spans="1:14" x14ac:dyDescent="0.2">
      <c r="A62" s="67" t="s">
        <v>52</v>
      </c>
      <c r="B62" s="15" t="s">
        <v>27</v>
      </c>
      <c r="C62" s="68" t="s">
        <v>20</v>
      </c>
      <c r="D62" s="6">
        <v>1000</v>
      </c>
      <c r="E62" s="50">
        <f t="shared" si="1"/>
        <v>7.9861111111111116E-4</v>
      </c>
      <c r="F62" s="7">
        <v>7.9861111111111116E-4</v>
      </c>
      <c r="G62" s="58">
        <f t="shared" si="0"/>
        <v>1000</v>
      </c>
      <c r="I62" s="35" t="s">
        <v>52</v>
      </c>
      <c r="J62" s="35" t="s">
        <v>27</v>
      </c>
      <c r="K62" s="36" t="s">
        <v>20</v>
      </c>
      <c r="L62" s="27">
        <v>1200</v>
      </c>
      <c r="M62" s="28">
        <v>5.4502759999999997</v>
      </c>
      <c r="N62" s="29">
        <v>493.57600000000002</v>
      </c>
    </row>
    <row r="63" spans="1:14" x14ac:dyDescent="0.2">
      <c r="A63" s="67" t="s">
        <v>52</v>
      </c>
      <c r="B63" s="15" t="s">
        <v>27</v>
      </c>
      <c r="C63" s="68" t="s">
        <v>21</v>
      </c>
      <c r="D63" s="6">
        <v>1000</v>
      </c>
      <c r="E63" s="50">
        <f t="shared" si="1"/>
        <v>7.6377314814814819E-4</v>
      </c>
      <c r="F63" s="7">
        <v>7.637731481481483E-4</v>
      </c>
      <c r="G63" s="58">
        <f t="shared" si="0"/>
        <v>1000</v>
      </c>
      <c r="I63" s="35" t="s">
        <v>52</v>
      </c>
      <c r="J63" s="35" t="s">
        <v>27</v>
      </c>
      <c r="K63" s="36" t="s">
        <v>21</v>
      </c>
      <c r="L63" s="27">
        <v>1200</v>
      </c>
      <c r="M63" s="28">
        <v>5.4502759999999997</v>
      </c>
      <c r="N63" s="29">
        <v>472.00700000000001</v>
      </c>
    </row>
    <row r="64" spans="1:14" x14ac:dyDescent="0.2">
      <c r="A64" s="67" t="s">
        <v>52</v>
      </c>
      <c r="B64" s="15" t="s">
        <v>27</v>
      </c>
      <c r="C64" s="68" t="s">
        <v>22</v>
      </c>
      <c r="D64" s="6">
        <v>1000</v>
      </c>
      <c r="E64" s="50">
        <f t="shared" si="1"/>
        <v>7.2187499999999997E-4</v>
      </c>
      <c r="F64" s="7">
        <v>7.2187500000000008E-4</v>
      </c>
      <c r="G64" s="58">
        <f t="shared" si="0"/>
        <v>1000</v>
      </c>
      <c r="I64" s="35" t="s">
        <v>52</v>
      </c>
      <c r="J64" s="35" t="s">
        <v>27</v>
      </c>
      <c r="K64" s="36" t="s">
        <v>22</v>
      </c>
      <c r="L64" s="27">
        <v>1200</v>
      </c>
      <c r="M64" s="28">
        <v>5.4502759999999997</v>
      </c>
      <c r="N64" s="29">
        <v>446.149</v>
      </c>
    </row>
    <row r="65" spans="1:14" x14ac:dyDescent="0.2">
      <c r="A65" s="67" t="s">
        <v>52</v>
      </c>
      <c r="B65" s="15" t="s">
        <v>27</v>
      </c>
      <c r="C65" s="68" t="s">
        <v>9</v>
      </c>
      <c r="D65" s="6">
        <v>1000</v>
      </c>
      <c r="E65" s="50">
        <f t="shared" si="1"/>
        <v>6.8796296296296292E-4</v>
      </c>
      <c r="F65" s="7">
        <v>6.8796296296296281E-4</v>
      </c>
      <c r="G65" s="58">
        <f t="shared" si="0"/>
        <v>1000</v>
      </c>
      <c r="I65" s="35" t="s">
        <v>52</v>
      </c>
      <c r="J65" s="35" t="s">
        <v>27</v>
      </c>
      <c r="K65" s="36" t="s">
        <v>9</v>
      </c>
      <c r="L65" s="27">
        <v>1200</v>
      </c>
      <c r="M65" s="28">
        <v>5.4502759999999997</v>
      </c>
      <c r="N65" s="29">
        <v>425.18799999999999</v>
      </c>
    </row>
    <row r="66" spans="1:14" x14ac:dyDescent="0.2">
      <c r="A66" s="67" t="s">
        <v>52</v>
      </c>
      <c r="B66" s="15" t="s">
        <v>27</v>
      </c>
      <c r="C66" s="68" t="s">
        <v>10</v>
      </c>
      <c r="D66" s="6">
        <v>1000</v>
      </c>
      <c r="E66" s="50">
        <f t="shared" si="1"/>
        <v>7.577546296296296E-4</v>
      </c>
      <c r="F66" s="7">
        <v>7.577546296296296E-4</v>
      </c>
      <c r="G66" s="58">
        <f t="shared" si="0"/>
        <v>1000</v>
      </c>
      <c r="I66" s="35" t="s">
        <v>52</v>
      </c>
      <c r="J66" s="35" t="s">
        <v>27</v>
      </c>
      <c r="K66" s="36" t="s">
        <v>10</v>
      </c>
      <c r="L66" s="27">
        <v>1200</v>
      </c>
      <c r="M66" s="28">
        <v>5.4502759999999997</v>
      </c>
      <c r="N66" s="29">
        <v>468.274</v>
      </c>
    </row>
    <row r="67" spans="1:14" x14ac:dyDescent="0.2">
      <c r="A67" s="67" t="s">
        <v>52</v>
      </c>
      <c r="B67" s="15" t="s">
        <v>27</v>
      </c>
      <c r="C67" s="68" t="s">
        <v>11</v>
      </c>
      <c r="D67" s="6">
        <v>1000</v>
      </c>
      <c r="E67" s="50">
        <f t="shared" si="1"/>
        <v>6.6377314814814814E-4</v>
      </c>
      <c r="F67" s="7">
        <v>6.6377314814814814E-4</v>
      </c>
      <c r="G67" s="58">
        <f t="shared" si="0"/>
        <v>1000</v>
      </c>
      <c r="I67" s="35" t="s">
        <v>52</v>
      </c>
      <c r="J67" s="35" t="s">
        <v>27</v>
      </c>
      <c r="K67" s="36" t="s">
        <v>11</v>
      </c>
      <c r="L67" s="27">
        <v>1200</v>
      </c>
      <c r="M67" s="28">
        <v>5.4502759999999997</v>
      </c>
      <c r="N67" s="29">
        <v>410.2</v>
      </c>
    </row>
    <row r="68" spans="1:14" x14ac:dyDescent="0.2">
      <c r="A68" s="67" t="s">
        <v>52</v>
      </c>
      <c r="B68" s="15" t="s">
        <v>27</v>
      </c>
      <c r="C68" s="68" t="s">
        <v>12</v>
      </c>
      <c r="D68" s="6">
        <v>1000</v>
      </c>
      <c r="E68" s="50">
        <f t="shared" si="1"/>
        <v>6.6701388888888886E-4</v>
      </c>
      <c r="F68" s="7">
        <v>6.6701388888888886E-4</v>
      </c>
      <c r="G68" s="58">
        <f t="shared" si="0"/>
        <v>1000</v>
      </c>
      <c r="I68" s="35" t="s">
        <v>52</v>
      </c>
      <c r="J68" s="35" t="s">
        <v>27</v>
      </c>
      <c r="K68" s="36" t="s">
        <v>12</v>
      </c>
      <c r="L68" s="27">
        <v>1200</v>
      </c>
      <c r="M68" s="28">
        <v>5.4502759999999997</v>
      </c>
      <c r="N68" s="29">
        <v>412.233</v>
      </c>
    </row>
    <row r="69" spans="1:14" x14ac:dyDescent="0.2">
      <c r="A69" s="78" t="s">
        <v>52</v>
      </c>
      <c r="B69" s="79" t="s">
        <v>27</v>
      </c>
      <c r="C69" s="80" t="s">
        <v>13</v>
      </c>
      <c r="D69" s="25">
        <v>1000</v>
      </c>
      <c r="E69" s="50">
        <f t="shared" si="1"/>
        <v>6.8668981481481478E-4</v>
      </c>
      <c r="F69" s="26">
        <v>6.8668981481481478E-4</v>
      </c>
      <c r="G69" s="58">
        <f t="shared" si="0"/>
        <v>1000</v>
      </c>
      <c r="I69" s="40" t="s">
        <v>52</v>
      </c>
      <c r="J69" s="40" t="s">
        <v>27</v>
      </c>
      <c r="K69" s="41" t="s">
        <v>13</v>
      </c>
      <c r="L69" s="1">
        <v>1200</v>
      </c>
      <c r="M69" s="2">
        <v>5.4502759999999997</v>
      </c>
      <c r="N69" s="3">
        <v>424.36900000000003</v>
      </c>
    </row>
    <row r="70" spans="1:14" ht="17" thickBot="1" x14ac:dyDescent="0.25">
      <c r="A70" s="69" t="s">
        <v>52</v>
      </c>
      <c r="B70" s="70" t="s">
        <v>27</v>
      </c>
      <c r="C70" s="71" t="s">
        <v>14</v>
      </c>
      <c r="D70" s="19">
        <v>1000</v>
      </c>
      <c r="E70" s="50">
        <f t="shared" si="1"/>
        <v>6.7812500000000002E-4</v>
      </c>
      <c r="F70" s="20">
        <v>6.7812500000000002E-4</v>
      </c>
      <c r="G70" s="58">
        <f t="shared" si="0"/>
        <v>1000</v>
      </c>
      <c r="I70" s="37" t="s">
        <v>52</v>
      </c>
      <c r="J70" s="37" t="s">
        <v>27</v>
      </c>
      <c r="K70" s="38" t="s">
        <v>14</v>
      </c>
      <c r="L70" s="37">
        <v>1200</v>
      </c>
      <c r="M70" s="37">
        <v>5.4502759999999997</v>
      </c>
      <c r="N70" s="39">
        <v>419.05087562594309</v>
      </c>
    </row>
    <row r="71" spans="1:14" ht="17" thickTop="1" x14ac:dyDescent="0.2">
      <c r="A71" s="75" t="s">
        <v>6</v>
      </c>
      <c r="B71" s="76" t="s">
        <v>37</v>
      </c>
      <c r="C71" s="77" t="s">
        <v>8</v>
      </c>
      <c r="D71" s="10">
        <v>1000</v>
      </c>
      <c r="E71" s="53">
        <f t="shared" si="1"/>
        <v>3.1690972222222225E-3</v>
      </c>
      <c r="F71" s="11">
        <v>3.1690972222222225E-3</v>
      </c>
      <c r="G71" s="60">
        <f t="shared" si="0"/>
        <v>1000</v>
      </c>
      <c r="I71" s="35" t="s">
        <v>6</v>
      </c>
      <c r="J71" s="35" t="s">
        <v>37</v>
      </c>
      <c r="K71" s="36" t="s">
        <v>8</v>
      </c>
      <c r="L71" s="27">
        <v>1200</v>
      </c>
      <c r="M71" s="28">
        <v>5.579752</v>
      </c>
      <c r="N71" s="29">
        <v>1993.8610000000001</v>
      </c>
    </row>
    <row r="72" spans="1:14" x14ac:dyDescent="0.2">
      <c r="A72" s="67" t="s">
        <v>6</v>
      </c>
      <c r="B72" s="15" t="s">
        <v>37</v>
      </c>
      <c r="C72" s="68" t="s">
        <v>15</v>
      </c>
      <c r="D72" s="6">
        <v>1000</v>
      </c>
      <c r="E72" s="50">
        <f t="shared" si="1"/>
        <v>2.9119212962962961E-3</v>
      </c>
      <c r="F72" s="7">
        <v>2.9119212962962961E-3</v>
      </c>
      <c r="G72" s="58">
        <f t="shared" si="0"/>
        <v>1000</v>
      </c>
      <c r="I72" s="35" t="s">
        <v>6</v>
      </c>
      <c r="J72" s="35" t="s">
        <v>37</v>
      </c>
      <c r="K72" s="36" t="s">
        <v>15</v>
      </c>
      <c r="L72" s="27">
        <v>1200</v>
      </c>
      <c r="M72" s="28">
        <v>5.579752</v>
      </c>
      <c r="N72" s="29">
        <v>1832.0619999999999</v>
      </c>
    </row>
    <row r="73" spans="1:14" x14ac:dyDescent="0.2">
      <c r="A73" s="67" t="s">
        <v>6</v>
      </c>
      <c r="B73" s="15" t="s">
        <v>37</v>
      </c>
      <c r="C73" s="68" t="s">
        <v>16</v>
      </c>
      <c r="D73" s="6">
        <v>1000</v>
      </c>
      <c r="E73" s="50">
        <f t="shared" si="1"/>
        <v>2.2559027777777777E-3</v>
      </c>
      <c r="F73" s="7">
        <v>2.2559027777777777E-3</v>
      </c>
      <c r="G73" s="58">
        <f t="shared" si="0"/>
        <v>1000</v>
      </c>
      <c r="I73" s="35" t="s">
        <v>6</v>
      </c>
      <c r="J73" s="35" t="s">
        <v>37</v>
      </c>
      <c r="K73" s="36" t="s">
        <v>16</v>
      </c>
      <c r="L73" s="27">
        <v>1200</v>
      </c>
      <c r="M73" s="28">
        <v>5.579752</v>
      </c>
      <c r="N73" s="29">
        <v>1419.3530000000001</v>
      </c>
    </row>
    <row r="74" spans="1:14" x14ac:dyDescent="0.2">
      <c r="A74" s="67" t="s">
        <v>6</v>
      </c>
      <c r="B74" s="15" t="s">
        <v>37</v>
      </c>
      <c r="C74" s="68" t="s">
        <v>17</v>
      </c>
      <c r="D74" s="6">
        <v>1000</v>
      </c>
      <c r="E74" s="50">
        <f t="shared" si="1"/>
        <v>2.012037037037037E-3</v>
      </c>
      <c r="F74" s="7">
        <v>2.012037037037037E-3</v>
      </c>
      <c r="G74" s="58">
        <f t="shared" si="0"/>
        <v>1000</v>
      </c>
      <c r="I74" s="35" t="s">
        <v>6</v>
      </c>
      <c r="J74" s="35" t="s">
        <v>37</v>
      </c>
      <c r="K74" s="36" t="s">
        <v>17</v>
      </c>
      <c r="L74" s="27">
        <v>1200</v>
      </c>
      <c r="M74" s="28">
        <v>5.579752</v>
      </c>
      <c r="N74" s="29">
        <v>1265.893</v>
      </c>
    </row>
    <row r="75" spans="1:14" x14ac:dyDescent="0.2">
      <c r="A75" s="67" t="s">
        <v>6</v>
      </c>
      <c r="B75" s="15" t="s">
        <v>37</v>
      </c>
      <c r="C75" s="68" t="s">
        <v>18</v>
      </c>
      <c r="D75" s="6">
        <v>1000</v>
      </c>
      <c r="E75" s="50">
        <f t="shared" si="1"/>
        <v>1.766087962962963E-3</v>
      </c>
      <c r="F75" s="7">
        <v>1.766087962962963E-3</v>
      </c>
      <c r="G75" s="58">
        <f t="shared" si="0"/>
        <v>1000</v>
      </c>
      <c r="I75" s="35" t="s">
        <v>6</v>
      </c>
      <c r="J75" s="35" t="s">
        <v>37</v>
      </c>
      <c r="K75" s="36" t="s">
        <v>18</v>
      </c>
      <c r="L75" s="27">
        <v>1200</v>
      </c>
      <c r="M75" s="28">
        <v>5.579752</v>
      </c>
      <c r="N75" s="29">
        <v>1111.1559999999999</v>
      </c>
    </row>
    <row r="76" spans="1:14" x14ac:dyDescent="0.2">
      <c r="A76" s="67" t="s">
        <v>6</v>
      </c>
      <c r="B76" s="15" t="s">
        <v>37</v>
      </c>
      <c r="C76" s="68" t="s">
        <v>19</v>
      </c>
      <c r="D76" s="6">
        <v>1000</v>
      </c>
      <c r="E76" s="50">
        <f t="shared" si="1"/>
        <v>1.6538194444444445E-3</v>
      </c>
      <c r="F76" s="7">
        <v>1.6538194444444445E-3</v>
      </c>
      <c r="G76" s="58">
        <f t="shared" si="0"/>
        <v>1000</v>
      </c>
      <c r="I76" s="35" t="s">
        <v>6</v>
      </c>
      <c r="J76" s="35" t="s">
        <v>37</v>
      </c>
      <c r="K76" s="36" t="s">
        <v>19</v>
      </c>
      <c r="L76" s="27">
        <v>1200</v>
      </c>
      <c r="M76" s="28">
        <v>5.579752</v>
      </c>
      <c r="N76" s="29">
        <v>1040.558</v>
      </c>
    </row>
    <row r="77" spans="1:14" x14ac:dyDescent="0.2">
      <c r="A77" s="67" t="s">
        <v>6</v>
      </c>
      <c r="B77" s="15" t="s">
        <v>37</v>
      </c>
      <c r="C77" s="68" t="s">
        <v>20</v>
      </c>
      <c r="D77" s="6">
        <v>1000</v>
      </c>
      <c r="E77" s="50">
        <f t="shared" si="1"/>
        <v>1.5912037037037036E-3</v>
      </c>
      <c r="F77" s="7">
        <v>1.5912037037037036E-3</v>
      </c>
      <c r="G77" s="58">
        <f t="shared" ref="G77:G140" si="2">IF(L77&gt;0,FLOOR(L77*EXP(-EXP(M77-N77*(1/(86400*F77)))),1),"n/a")</f>
        <v>1000</v>
      </c>
      <c r="I77" s="35" t="s">
        <v>6</v>
      </c>
      <c r="J77" s="35" t="s">
        <v>37</v>
      </c>
      <c r="K77" s="36" t="s">
        <v>20</v>
      </c>
      <c r="L77" s="27">
        <v>1200</v>
      </c>
      <c r="M77" s="28">
        <v>5.579752</v>
      </c>
      <c r="N77" s="29">
        <v>1001.148</v>
      </c>
    </row>
    <row r="78" spans="1:14" x14ac:dyDescent="0.2">
      <c r="A78" s="67" t="s">
        <v>6</v>
      </c>
      <c r="B78" s="15" t="s">
        <v>37</v>
      </c>
      <c r="C78" s="68" t="s">
        <v>21</v>
      </c>
      <c r="D78" s="6">
        <v>1000</v>
      </c>
      <c r="E78" s="50">
        <f t="shared" ref="E78:E141" si="3">IF(L78&gt;0,IF(D78&lt;L78,FLOOR(IF(D78&gt;0,(1/86400*N78/(M78-LN(LN(L78/D78)))),0),0.01/86400),"overflow"),"n/a")</f>
        <v>1.4834490740740741E-3</v>
      </c>
      <c r="F78" s="7">
        <v>1.4834490740740743E-3</v>
      </c>
      <c r="G78" s="58">
        <f t="shared" si="2"/>
        <v>1000</v>
      </c>
      <c r="I78" s="35" t="s">
        <v>6</v>
      </c>
      <c r="J78" s="35" t="s">
        <v>37</v>
      </c>
      <c r="K78" s="36" t="s">
        <v>21</v>
      </c>
      <c r="L78" s="27">
        <v>1200</v>
      </c>
      <c r="M78" s="28">
        <v>5.579752</v>
      </c>
      <c r="N78" s="29">
        <v>933.31100000000004</v>
      </c>
    </row>
    <row r="79" spans="1:14" x14ac:dyDescent="0.2">
      <c r="A79" s="67" t="s">
        <v>6</v>
      </c>
      <c r="B79" s="15" t="s">
        <v>37</v>
      </c>
      <c r="C79" s="68" t="s">
        <v>22</v>
      </c>
      <c r="D79" s="6">
        <v>1000</v>
      </c>
      <c r="E79" s="50">
        <f t="shared" si="3"/>
        <v>1.3906249999999999E-3</v>
      </c>
      <c r="F79" s="7">
        <v>1.3906250000000002E-3</v>
      </c>
      <c r="G79" s="58">
        <f t="shared" si="2"/>
        <v>1000</v>
      </c>
      <c r="I79" s="35" t="s">
        <v>6</v>
      </c>
      <c r="J79" s="35" t="s">
        <v>37</v>
      </c>
      <c r="K79" s="36" t="s">
        <v>22</v>
      </c>
      <c r="L79" s="27">
        <v>1200</v>
      </c>
      <c r="M79" s="28">
        <v>5.579752</v>
      </c>
      <c r="N79" s="29">
        <v>874.91600000000005</v>
      </c>
    </row>
    <row r="80" spans="1:14" x14ac:dyDescent="0.2">
      <c r="A80" s="67" t="s">
        <v>6</v>
      </c>
      <c r="B80" s="15" t="s">
        <v>37</v>
      </c>
      <c r="C80" s="68" t="s">
        <v>9</v>
      </c>
      <c r="D80" s="6">
        <v>1000</v>
      </c>
      <c r="E80" s="50">
        <f t="shared" si="3"/>
        <v>1.3180555555555556E-3</v>
      </c>
      <c r="F80" s="7">
        <v>1.3180555555555556E-3</v>
      </c>
      <c r="G80" s="58">
        <f t="shared" si="2"/>
        <v>1000</v>
      </c>
      <c r="I80" s="35" t="s">
        <v>6</v>
      </c>
      <c r="J80" s="35" t="s">
        <v>37</v>
      </c>
      <c r="K80" s="36" t="s">
        <v>9</v>
      </c>
      <c r="L80" s="27">
        <v>1200</v>
      </c>
      <c r="M80" s="28">
        <v>5.579752</v>
      </c>
      <c r="N80" s="29">
        <v>829.29700000000003</v>
      </c>
    </row>
    <row r="81" spans="1:14" x14ac:dyDescent="0.2">
      <c r="A81" s="67" t="s">
        <v>6</v>
      </c>
      <c r="B81" s="15" t="s">
        <v>37</v>
      </c>
      <c r="C81" s="68" t="s">
        <v>10</v>
      </c>
      <c r="D81" s="6">
        <v>1000</v>
      </c>
      <c r="E81" s="50">
        <f t="shared" si="3"/>
        <v>1.4619212962962962E-3</v>
      </c>
      <c r="F81" s="7">
        <v>1.4619212962962962E-3</v>
      </c>
      <c r="G81" s="58">
        <f t="shared" si="2"/>
        <v>1000</v>
      </c>
      <c r="I81" s="35" t="s">
        <v>6</v>
      </c>
      <c r="J81" s="35" t="s">
        <v>37</v>
      </c>
      <c r="K81" s="36" t="s">
        <v>10</v>
      </c>
      <c r="L81" s="27">
        <v>1200</v>
      </c>
      <c r="M81" s="28">
        <v>5.579752</v>
      </c>
      <c r="N81" s="29">
        <v>919.76499999999999</v>
      </c>
    </row>
    <row r="82" spans="1:14" x14ac:dyDescent="0.2">
      <c r="A82" s="67" t="s">
        <v>6</v>
      </c>
      <c r="B82" s="15" t="s">
        <v>37</v>
      </c>
      <c r="C82" s="68" t="s">
        <v>11</v>
      </c>
      <c r="D82" s="6">
        <v>1000</v>
      </c>
      <c r="E82" s="50">
        <f t="shared" si="3"/>
        <v>1.3866898148148148E-3</v>
      </c>
      <c r="F82" s="7">
        <v>1.3866898148148148E-3</v>
      </c>
      <c r="G82" s="58">
        <f t="shared" si="2"/>
        <v>1000</v>
      </c>
      <c r="I82" s="35" t="s">
        <v>6</v>
      </c>
      <c r="J82" s="35" t="s">
        <v>37</v>
      </c>
      <c r="K82" s="36" t="s">
        <v>11</v>
      </c>
      <c r="L82" s="27">
        <v>1200</v>
      </c>
      <c r="M82" s="28">
        <v>5.579752</v>
      </c>
      <c r="N82" s="29">
        <v>872.44899999999996</v>
      </c>
    </row>
    <row r="83" spans="1:14" x14ac:dyDescent="0.2">
      <c r="A83" s="67" t="s">
        <v>6</v>
      </c>
      <c r="B83" s="15" t="s">
        <v>37</v>
      </c>
      <c r="C83" s="68" t="s">
        <v>12</v>
      </c>
      <c r="D83" s="6">
        <v>1000</v>
      </c>
      <c r="E83" s="50">
        <f t="shared" si="3"/>
        <v>1.3201388888888889E-3</v>
      </c>
      <c r="F83" s="7">
        <v>1.3201388888888889E-3</v>
      </c>
      <c r="G83" s="58">
        <f t="shared" si="2"/>
        <v>1000</v>
      </c>
      <c r="I83" s="35" t="s">
        <v>6</v>
      </c>
      <c r="J83" s="35" t="s">
        <v>37</v>
      </c>
      <c r="K83" s="36" t="s">
        <v>12</v>
      </c>
      <c r="L83" s="27">
        <v>1200</v>
      </c>
      <c r="M83" s="28">
        <v>5.579752</v>
      </c>
      <c r="N83" s="29">
        <v>830.62400000000002</v>
      </c>
    </row>
    <row r="84" spans="1:14" x14ac:dyDescent="0.2">
      <c r="A84" s="78" t="s">
        <v>6</v>
      </c>
      <c r="B84" s="79" t="s">
        <v>37</v>
      </c>
      <c r="C84" s="80" t="s">
        <v>13</v>
      </c>
      <c r="D84" s="25">
        <v>1000</v>
      </c>
      <c r="E84" s="50">
        <f t="shared" si="3"/>
        <v>1.3378472222222223E-3</v>
      </c>
      <c r="F84" s="26">
        <v>1.3378472222222223E-3</v>
      </c>
      <c r="G84" s="58">
        <f t="shared" si="2"/>
        <v>1000</v>
      </c>
      <c r="I84" s="40" t="s">
        <v>6</v>
      </c>
      <c r="J84" s="40" t="s">
        <v>37</v>
      </c>
      <c r="K84" s="41" t="s">
        <v>13</v>
      </c>
      <c r="L84" s="1">
        <v>1200</v>
      </c>
      <c r="M84" s="2">
        <v>5.579752</v>
      </c>
      <c r="N84" s="3">
        <v>841.70799999999997</v>
      </c>
    </row>
    <row r="85" spans="1:14" ht="17" thickBot="1" x14ac:dyDescent="0.25">
      <c r="A85" s="69" t="s">
        <v>6</v>
      </c>
      <c r="B85" s="70" t="s">
        <v>37</v>
      </c>
      <c r="C85" s="71" t="s">
        <v>14</v>
      </c>
      <c r="D85" s="19">
        <v>1000</v>
      </c>
      <c r="E85" s="50">
        <f t="shared" si="3"/>
        <v>1.3133101851851852E-3</v>
      </c>
      <c r="F85" s="20">
        <v>1.3133101851851854E-3</v>
      </c>
      <c r="G85" s="58">
        <f t="shared" si="2"/>
        <v>1000</v>
      </c>
      <c r="I85" s="37" t="s">
        <v>6</v>
      </c>
      <c r="J85" s="37" t="s">
        <v>37</v>
      </c>
      <c r="K85" s="38" t="s">
        <v>14</v>
      </c>
      <c r="L85" s="37">
        <v>1200</v>
      </c>
      <c r="M85" s="37">
        <v>5.579752</v>
      </c>
      <c r="N85" s="39">
        <v>826.25851076379195</v>
      </c>
    </row>
    <row r="86" spans="1:14" x14ac:dyDescent="0.2">
      <c r="A86" s="72" t="s">
        <v>52</v>
      </c>
      <c r="B86" s="73" t="s">
        <v>37</v>
      </c>
      <c r="C86" s="74" t="s">
        <v>8</v>
      </c>
      <c r="D86" s="8">
        <v>1000</v>
      </c>
      <c r="E86" s="52">
        <f t="shared" si="3"/>
        <v>3.8194444444444443E-3</v>
      </c>
      <c r="F86" s="9">
        <v>3.8194444444444443E-3</v>
      </c>
      <c r="G86" s="59">
        <f t="shared" si="2"/>
        <v>1000</v>
      </c>
      <c r="I86" s="35" t="s">
        <v>52</v>
      </c>
      <c r="J86" s="35" t="s">
        <v>37</v>
      </c>
      <c r="K86" s="36" t="s">
        <v>8</v>
      </c>
      <c r="L86" s="27">
        <v>1200</v>
      </c>
      <c r="M86" s="28">
        <v>5.3113549999999998</v>
      </c>
      <c r="N86" s="29">
        <v>2314.402</v>
      </c>
    </row>
    <row r="87" spans="1:14" x14ac:dyDescent="0.2">
      <c r="A87" s="67" t="s">
        <v>52</v>
      </c>
      <c r="B87" s="15" t="s">
        <v>37</v>
      </c>
      <c r="C87" s="68" t="s">
        <v>15</v>
      </c>
      <c r="D87" s="6">
        <v>1000</v>
      </c>
      <c r="E87" s="50">
        <f t="shared" si="3"/>
        <v>3.307060185185185E-3</v>
      </c>
      <c r="F87" s="7">
        <v>3.3070601851851854E-3</v>
      </c>
      <c r="G87" s="58">
        <f t="shared" si="2"/>
        <v>1000</v>
      </c>
      <c r="I87" s="35" t="s">
        <v>52</v>
      </c>
      <c r="J87" s="35" t="s">
        <v>37</v>
      </c>
      <c r="K87" s="36" t="s">
        <v>15</v>
      </c>
      <c r="L87" s="27">
        <v>1200</v>
      </c>
      <c r="M87" s="28">
        <v>5.3113549999999998</v>
      </c>
      <c r="N87" s="29">
        <v>2003.9680000000001</v>
      </c>
    </row>
    <row r="88" spans="1:14" x14ac:dyDescent="0.2">
      <c r="A88" s="67" t="s">
        <v>52</v>
      </c>
      <c r="B88" s="15" t="s">
        <v>37</v>
      </c>
      <c r="C88" s="68" t="s">
        <v>16</v>
      </c>
      <c r="D88" s="6">
        <v>1000</v>
      </c>
      <c r="E88" s="50">
        <f t="shared" si="3"/>
        <v>2.4034722222222222E-3</v>
      </c>
      <c r="F88" s="7">
        <v>2.4034722222222222E-3</v>
      </c>
      <c r="G88" s="58">
        <f t="shared" si="2"/>
        <v>1000</v>
      </c>
      <c r="I88" s="35" t="s">
        <v>52</v>
      </c>
      <c r="J88" s="35" t="s">
        <v>37</v>
      </c>
      <c r="K88" s="36" t="s">
        <v>16</v>
      </c>
      <c r="L88" s="27">
        <v>1200</v>
      </c>
      <c r="M88" s="28">
        <v>5.3113549999999998</v>
      </c>
      <c r="N88" s="29">
        <v>1456.4269999999999</v>
      </c>
    </row>
    <row r="89" spans="1:14" x14ac:dyDescent="0.2">
      <c r="A89" s="67" t="s">
        <v>52</v>
      </c>
      <c r="B89" s="15" t="s">
        <v>37</v>
      </c>
      <c r="C89" s="68" t="s">
        <v>17</v>
      </c>
      <c r="D89" s="6">
        <v>1000</v>
      </c>
      <c r="E89" s="50">
        <f t="shared" si="3"/>
        <v>2.1193287037037036E-3</v>
      </c>
      <c r="F89" s="7">
        <v>2.119328703703704E-3</v>
      </c>
      <c r="G89" s="58">
        <f t="shared" si="2"/>
        <v>1000</v>
      </c>
      <c r="I89" s="35" t="s">
        <v>52</v>
      </c>
      <c r="J89" s="35" t="s">
        <v>37</v>
      </c>
      <c r="K89" s="36" t="s">
        <v>17</v>
      </c>
      <c r="L89" s="27">
        <v>1200</v>
      </c>
      <c r="M89" s="28">
        <v>5.3113549999999998</v>
      </c>
      <c r="N89" s="29">
        <v>1284.242</v>
      </c>
    </row>
    <row r="90" spans="1:14" x14ac:dyDescent="0.2">
      <c r="A90" s="67" t="s">
        <v>52</v>
      </c>
      <c r="B90" s="15" t="s">
        <v>37</v>
      </c>
      <c r="C90" s="68" t="s">
        <v>18</v>
      </c>
      <c r="D90" s="6">
        <v>1000</v>
      </c>
      <c r="E90" s="50">
        <f t="shared" si="3"/>
        <v>1.9466435185185186E-3</v>
      </c>
      <c r="F90" s="7">
        <v>1.9466435185185186E-3</v>
      </c>
      <c r="G90" s="58">
        <f t="shared" si="2"/>
        <v>1000</v>
      </c>
      <c r="I90" s="35" t="s">
        <v>52</v>
      </c>
      <c r="J90" s="35" t="s">
        <v>37</v>
      </c>
      <c r="K90" s="36" t="s">
        <v>18</v>
      </c>
      <c r="L90" s="27">
        <v>1200</v>
      </c>
      <c r="M90" s="28">
        <v>5.3113549999999998</v>
      </c>
      <c r="N90" s="29">
        <v>1179.595</v>
      </c>
    </row>
    <row r="91" spans="1:14" x14ac:dyDescent="0.2">
      <c r="A91" s="67" t="s">
        <v>52</v>
      </c>
      <c r="B91" s="15" t="s">
        <v>37</v>
      </c>
      <c r="C91" s="68" t="s">
        <v>19</v>
      </c>
      <c r="D91" s="6">
        <v>1000</v>
      </c>
      <c r="E91" s="50">
        <f t="shared" si="3"/>
        <v>1.7745370370370371E-3</v>
      </c>
      <c r="F91" s="7">
        <v>1.7745370370370369E-3</v>
      </c>
      <c r="G91" s="58">
        <f t="shared" si="2"/>
        <v>1000</v>
      </c>
      <c r="I91" s="35" t="s">
        <v>52</v>
      </c>
      <c r="J91" s="35" t="s">
        <v>37</v>
      </c>
      <c r="K91" s="36" t="s">
        <v>19</v>
      </c>
      <c r="L91" s="27">
        <v>1200</v>
      </c>
      <c r="M91" s="28">
        <v>5.3113549999999998</v>
      </c>
      <c r="N91" s="29">
        <v>1075.289</v>
      </c>
    </row>
    <row r="92" spans="1:14" x14ac:dyDescent="0.2">
      <c r="A92" s="67" t="s">
        <v>52</v>
      </c>
      <c r="B92" s="15" t="s">
        <v>37</v>
      </c>
      <c r="C92" s="68" t="s">
        <v>20</v>
      </c>
      <c r="D92" s="6">
        <v>1000</v>
      </c>
      <c r="E92" s="50">
        <f t="shared" si="3"/>
        <v>1.7755787037037037E-3</v>
      </c>
      <c r="F92" s="7">
        <v>1.7755787037037037E-3</v>
      </c>
      <c r="G92" s="58">
        <f t="shared" si="2"/>
        <v>1000</v>
      </c>
      <c r="I92" s="35" t="s">
        <v>52</v>
      </c>
      <c r="J92" s="35" t="s">
        <v>37</v>
      </c>
      <c r="K92" s="36" t="s">
        <v>20</v>
      </c>
      <c r="L92" s="27">
        <v>1200</v>
      </c>
      <c r="M92" s="28">
        <v>5.3113549999999998</v>
      </c>
      <c r="N92" s="29">
        <v>1075.943</v>
      </c>
    </row>
    <row r="93" spans="1:14" x14ac:dyDescent="0.2">
      <c r="A93" s="67" t="s">
        <v>52</v>
      </c>
      <c r="B93" s="15" t="s">
        <v>37</v>
      </c>
      <c r="C93" s="68" t="s">
        <v>21</v>
      </c>
      <c r="D93" s="6">
        <v>1000</v>
      </c>
      <c r="E93" s="50">
        <f t="shared" si="3"/>
        <v>1.6400462962962963E-3</v>
      </c>
      <c r="F93" s="7">
        <v>1.6400462962962966E-3</v>
      </c>
      <c r="G93" s="58">
        <f t="shared" si="2"/>
        <v>1000</v>
      </c>
      <c r="I93" s="35" t="s">
        <v>52</v>
      </c>
      <c r="J93" s="35" t="s">
        <v>37</v>
      </c>
      <c r="K93" s="36" t="s">
        <v>21</v>
      </c>
      <c r="L93" s="27">
        <v>1200</v>
      </c>
      <c r="M93" s="28">
        <v>5.3113549999999998</v>
      </c>
      <c r="N93" s="29">
        <v>993.80100000000004</v>
      </c>
    </row>
    <row r="94" spans="1:14" x14ac:dyDescent="0.2">
      <c r="A94" s="67" t="s">
        <v>52</v>
      </c>
      <c r="B94" s="15" t="s">
        <v>37</v>
      </c>
      <c r="C94" s="68" t="s">
        <v>22</v>
      </c>
      <c r="D94" s="6">
        <v>1000</v>
      </c>
      <c r="E94" s="50">
        <f t="shared" si="3"/>
        <v>1.6025462962962964E-3</v>
      </c>
      <c r="F94" s="7">
        <v>1.6025462962962964E-3</v>
      </c>
      <c r="G94" s="58">
        <f t="shared" si="2"/>
        <v>1000</v>
      </c>
      <c r="I94" s="35" t="s">
        <v>52</v>
      </c>
      <c r="J94" s="35" t="s">
        <v>37</v>
      </c>
      <c r="K94" s="36" t="s">
        <v>22</v>
      </c>
      <c r="L94" s="27">
        <v>1200</v>
      </c>
      <c r="M94" s="28">
        <v>5.3113549999999998</v>
      </c>
      <c r="N94" s="29">
        <v>971.12699999999995</v>
      </c>
    </row>
    <row r="95" spans="1:14" x14ac:dyDescent="0.2">
      <c r="A95" s="67" t="s">
        <v>52</v>
      </c>
      <c r="B95" s="15" t="s">
        <v>37</v>
      </c>
      <c r="C95" s="68" t="s">
        <v>9</v>
      </c>
      <c r="D95" s="6">
        <v>1000</v>
      </c>
      <c r="E95" s="50">
        <f t="shared" si="3"/>
        <v>1.4627314814814815E-3</v>
      </c>
      <c r="F95" s="7">
        <v>1.4627314814814815E-3</v>
      </c>
      <c r="G95" s="58">
        <f t="shared" si="2"/>
        <v>1000</v>
      </c>
      <c r="I95" s="35" t="s">
        <v>52</v>
      </c>
      <c r="J95" s="35" t="s">
        <v>37</v>
      </c>
      <c r="K95" s="36" t="s">
        <v>9</v>
      </c>
      <c r="L95" s="27">
        <v>1200</v>
      </c>
      <c r="M95" s="28">
        <v>5.3113549999999998</v>
      </c>
      <c r="N95" s="29">
        <v>886.37599999999998</v>
      </c>
    </row>
    <row r="96" spans="1:14" x14ac:dyDescent="0.2">
      <c r="A96" s="67" t="s">
        <v>52</v>
      </c>
      <c r="B96" s="15" t="s">
        <v>37</v>
      </c>
      <c r="C96" s="68" t="s">
        <v>10</v>
      </c>
      <c r="D96" s="6">
        <v>1000</v>
      </c>
      <c r="E96" s="50">
        <f t="shared" si="3"/>
        <v>1.6177083333333334E-3</v>
      </c>
      <c r="F96" s="7">
        <v>1.6177083333333334E-3</v>
      </c>
      <c r="G96" s="58">
        <f t="shared" si="2"/>
        <v>1000</v>
      </c>
      <c r="I96" s="35" t="s">
        <v>52</v>
      </c>
      <c r="J96" s="35" t="s">
        <v>37</v>
      </c>
      <c r="K96" s="36" t="s">
        <v>10</v>
      </c>
      <c r="L96" s="27">
        <v>1200</v>
      </c>
      <c r="M96" s="28">
        <v>5.3113549999999998</v>
      </c>
      <c r="N96" s="29">
        <v>980.32100000000003</v>
      </c>
    </row>
    <row r="97" spans="1:14" x14ac:dyDescent="0.2">
      <c r="A97" s="67" t="s">
        <v>52</v>
      </c>
      <c r="B97" s="15" t="s">
        <v>37</v>
      </c>
      <c r="C97" s="68" t="s">
        <v>11</v>
      </c>
      <c r="D97" s="6">
        <v>1000</v>
      </c>
      <c r="E97" s="50">
        <f t="shared" si="3"/>
        <v>1.4575231481481481E-3</v>
      </c>
      <c r="F97" s="7">
        <v>1.4575231481481483E-3</v>
      </c>
      <c r="G97" s="58">
        <f t="shared" si="2"/>
        <v>1000</v>
      </c>
      <c r="I97" s="35" t="s">
        <v>52</v>
      </c>
      <c r="J97" s="35" t="s">
        <v>37</v>
      </c>
      <c r="K97" s="36" t="s">
        <v>11</v>
      </c>
      <c r="L97" s="27">
        <v>1200</v>
      </c>
      <c r="M97" s="28">
        <v>5.3113549999999998</v>
      </c>
      <c r="N97" s="29">
        <v>883.22199999999998</v>
      </c>
    </row>
    <row r="98" spans="1:14" x14ac:dyDescent="0.2">
      <c r="A98" s="67" t="s">
        <v>52</v>
      </c>
      <c r="B98" s="15" t="s">
        <v>37</v>
      </c>
      <c r="C98" s="68" t="s">
        <v>12</v>
      </c>
      <c r="D98" s="6">
        <v>1000</v>
      </c>
      <c r="E98" s="50">
        <f t="shared" si="3"/>
        <v>1.4954861111111111E-3</v>
      </c>
      <c r="F98" s="7">
        <v>1.4954861111111113E-3</v>
      </c>
      <c r="G98" s="58">
        <f t="shared" si="2"/>
        <v>1000</v>
      </c>
      <c r="I98" s="35" t="s">
        <v>52</v>
      </c>
      <c r="J98" s="35" t="s">
        <v>37</v>
      </c>
      <c r="K98" s="36" t="s">
        <v>12</v>
      </c>
      <c r="L98" s="27">
        <v>1200</v>
      </c>
      <c r="M98" s="28">
        <v>5.3113549999999998</v>
      </c>
      <c r="N98" s="29">
        <v>906.22</v>
      </c>
    </row>
    <row r="99" spans="1:14" x14ac:dyDescent="0.2">
      <c r="A99" s="78" t="s">
        <v>52</v>
      </c>
      <c r="B99" s="79" t="s">
        <v>37</v>
      </c>
      <c r="C99" s="80" t="s">
        <v>13</v>
      </c>
      <c r="D99" s="25">
        <v>1000</v>
      </c>
      <c r="E99" s="50">
        <f t="shared" si="3"/>
        <v>1.4878472222222222E-3</v>
      </c>
      <c r="F99" s="26">
        <v>1.4878472222222224E-3</v>
      </c>
      <c r="G99" s="58">
        <f t="shared" si="2"/>
        <v>1000</v>
      </c>
      <c r="I99" s="40" t="s">
        <v>52</v>
      </c>
      <c r="J99" s="40" t="s">
        <v>37</v>
      </c>
      <c r="K99" s="41" t="s">
        <v>13</v>
      </c>
      <c r="L99" s="1">
        <v>1200</v>
      </c>
      <c r="M99" s="2">
        <v>5.3113549999999998</v>
      </c>
      <c r="N99" s="3">
        <v>901.59500000000003</v>
      </c>
    </row>
    <row r="100" spans="1:14" ht="17" thickBot="1" x14ac:dyDescent="0.25">
      <c r="A100" s="69" t="s">
        <v>52</v>
      </c>
      <c r="B100" s="70" t="s">
        <v>37</v>
      </c>
      <c r="C100" s="71" t="s">
        <v>14</v>
      </c>
      <c r="D100" s="19">
        <v>1000</v>
      </c>
      <c r="E100" s="50">
        <f t="shared" si="3"/>
        <v>1.5200231481481482E-3</v>
      </c>
      <c r="F100" s="20">
        <v>1.5200231481481479E-3</v>
      </c>
      <c r="G100" s="58">
        <f t="shared" si="2"/>
        <v>1000</v>
      </c>
      <c r="I100" s="37" t="s">
        <v>52</v>
      </c>
      <c r="J100" s="37" t="s">
        <v>37</v>
      </c>
      <c r="K100" s="38" t="s">
        <v>14</v>
      </c>
      <c r="L100" s="37">
        <v>1200</v>
      </c>
      <c r="M100" s="37">
        <v>5.3113549999999998</v>
      </c>
      <c r="N100" s="39">
        <v>921.06172619911956</v>
      </c>
    </row>
    <row r="101" spans="1:14" ht="17" thickTop="1" x14ac:dyDescent="0.2">
      <c r="A101" s="75" t="s">
        <v>6</v>
      </c>
      <c r="B101" s="76" t="s">
        <v>41</v>
      </c>
      <c r="C101" s="77" t="s">
        <v>19</v>
      </c>
      <c r="D101" s="10">
        <v>1000</v>
      </c>
      <c r="E101" s="53">
        <f t="shared" si="3"/>
        <v>3.4712962962962965E-3</v>
      </c>
      <c r="F101" s="11">
        <v>3.4712962962962965E-3</v>
      </c>
      <c r="G101" s="60">
        <f t="shared" si="2"/>
        <v>1000</v>
      </c>
      <c r="I101" s="35" t="s">
        <v>6</v>
      </c>
      <c r="J101" s="35" t="s">
        <v>41</v>
      </c>
      <c r="K101" s="36" t="s">
        <v>19</v>
      </c>
      <c r="L101" s="27">
        <v>1200</v>
      </c>
      <c r="M101" s="28">
        <v>7.0054179999999997</v>
      </c>
      <c r="N101" s="29">
        <v>2611.5549999999998</v>
      </c>
    </row>
    <row r="102" spans="1:14" x14ac:dyDescent="0.2">
      <c r="A102" s="67" t="s">
        <v>6</v>
      </c>
      <c r="B102" s="15" t="s">
        <v>41</v>
      </c>
      <c r="C102" s="68" t="s">
        <v>20</v>
      </c>
      <c r="D102" s="6">
        <v>1000</v>
      </c>
      <c r="E102" s="50">
        <f t="shared" si="3"/>
        <v>3.2895833333333332E-3</v>
      </c>
      <c r="F102" s="7">
        <v>3.2895833333333336E-3</v>
      </c>
      <c r="G102" s="58">
        <f t="shared" si="2"/>
        <v>1000</v>
      </c>
      <c r="I102" s="35" t="s">
        <v>6</v>
      </c>
      <c r="J102" s="35" t="s">
        <v>41</v>
      </c>
      <c r="K102" s="36" t="s">
        <v>20</v>
      </c>
      <c r="L102" s="27">
        <v>1200</v>
      </c>
      <c r="M102" s="28">
        <v>7.0054179999999997</v>
      </c>
      <c r="N102" s="29">
        <v>2474.8919999999998</v>
      </c>
    </row>
    <row r="103" spans="1:14" x14ac:dyDescent="0.2">
      <c r="A103" s="67" t="s">
        <v>6</v>
      </c>
      <c r="B103" s="15" t="s">
        <v>41</v>
      </c>
      <c r="C103" s="68" t="s">
        <v>21</v>
      </c>
      <c r="D103" s="6">
        <v>1000</v>
      </c>
      <c r="E103" s="50">
        <f t="shared" si="3"/>
        <v>3.051736111111111E-3</v>
      </c>
      <c r="F103" s="7">
        <v>3.051736111111111E-3</v>
      </c>
      <c r="G103" s="58">
        <f t="shared" si="2"/>
        <v>1000</v>
      </c>
      <c r="I103" s="35" t="s">
        <v>6</v>
      </c>
      <c r="J103" s="35" t="s">
        <v>41</v>
      </c>
      <c r="K103" s="36" t="s">
        <v>21</v>
      </c>
      <c r="L103" s="27">
        <v>1200</v>
      </c>
      <c r="M103" s="28">
        <v>7.0054179999999997</v>
      </c>
      <c r="N103" s="29">
        <v>2295.9630000000002</v>
      </c>
    </row>
    <row r="104" spans="1:14" x14ac:dyDescent="0.2">
      <c r="A104" s="67" t="s">
        <v>6</v>
      </c>
      <c r="B104" s="15" t="s">
        <v>41</v>
      </c>
      <c r="C104" s="68" t="s">
        <v>22</v>
      </c>
      <c r="D104" s="6">
        <v>1000</v>
      </c>
      <c r="E104" s="50">
        <f t="shared" si="3"/>
        <v>2.9292824074074074E-3</v>
      </c>
      <c r="F104" s="7">
        <v>2.9292824074074074E-3</v>
      </c>
      <c r="G104" s="58">
        <f t="shared" si="2"/>
        <v>1000</v>
      </c>
      <c r="I104" s="35" t="s">
        <v>6</v>
      </c>
      <c r="J104" s="35" t="s">
        <v>41</v>
      </c>
      <c r="K104" s="36" t="s">
        <v>22</v>
      </c>
      <c r="L104" s="27">
        <v>1200</v>
      </c>
      <c r="M104" s="28">
        <v>7.0054179999999997</v>
      </c>
      <c r="N104" s="29">
        <v>2203.8389999999999</v>
      </c>
    </row>
    <row r="105" spans="1:14" x14ac:dyDescent="0.2">
      <c r="A105" s="67" t="s">
        <v>6</v>
      </c>
      <c r="B105" s="15" t="s">
        <v>41</v>
      </c>
      <c r="C105" s="68" t="s">
        <v>9</v>
      </c>
      <c r="D105" s="6">
        <v>1000</v>
      </c>
      <c r="E105" s="50">
        <f t="shared" si="3"/>
        <v>2.7600694444444443E-3</v>
      </c>
      <c r="F105" s="7">
        <v>2.7600694444444448E-3</v>
      </c>
      <c r="G105" s="58">
        <f t="shared" si="2"/>
        <v>1000</v>
      </c>
      <c r="I105" s="35" t="s">
        <v>6</v>
      </c>
      <c r="J105" s="35" t="s">
        <v>41</v>
      </c>
      <c r="K105" s="36" t="s">
        <v>9</v>
      </c>
      <c r="L105" s="27">
        <v>1200</v>
      </c>
      <c r="M105" s="28">
        <v>7.0054179999999997</v>
      </c>
      <c r="N105" s="29">
        <v>2076.46</v>
      </c>
    </row>
    <row r="106" spans="1:14" x14ac:dyDescent="0.2">
      <c r="A106" s="67" t="s">
        <v>6</v>
      </c>
      <c r="B106" s="15" t="s">
        <v>41</v>
      </c>
      <c r="C106" s="68" t="s">
        <v>10</v>
      </c>
      <c r="D106" s="6">
        <v>1000</v>
      </c>
      <c r="E106" s="50">
        <f t="shared" si="3"/>
        <v>3.1400462962962962E-3</v>
      </c>
      <c r="F106" s="7">
        <v>3.1400462962962966E-3</v>
      </c>
      <c r="G106" s="58">
        <f t="shared" si="2"/>
        <v>1000</v>
      </c>
      <c r="I106" s="35" t="s">
        <v>6</v>
      </c>
      <c r="J106" s="35" t="s">
        <v>41</v>
      </c>
      <c r="K106" s="36" t="s">
        <v>10</v>
      </c>
      <c r="L106" s="27">
        <v>1200</v>
      </c>
      <c r="M106" s="28">
        <v>7.0054179999999997</v>
      </c>
      <c r="N106" s="29">
        <v>2362.3319999999999</v>
      </c>
    </row>
    <row r="107" spans="1:14" x14ac:dyDescent="0.2">
      <c r="A107" s="67" t="s">
        <v>6</v>
      </c>
      <c r="B107" s="15" t="s">
        <v>41</v>
      </c>
      <c r="C107" s="68" t="s">
        <v>11</v>
      </c>
      <c r="D107" s="6">
        <v>1000</v>
      </c>
      <c r="E107" s="50">
        <f t="shared" si="3"/>
        <v>2.7964120370370369E-3</v>
      </c>
      <c r="F107" s="7">
        <v>2.7964120370370374E-3</v>
      </c>
      <c r="G107" s="58">
        <f t="shared" si="2"/>
        <v>1000</v>
      </c>
      <c r="I107" s="35" t="s">
        <v>6</v>
      </c>
      <c r="J107" s="35" t="s">
        <v>41</v>
      </c>
      <c r="K107" s="36" t="s">
        <v>11</v>
      </c>
      <c r="L107" s="27">
        <v>1200</v>
      </c>
      <c r="M107" s="28">
        <v>7.0054179999999997</v>
      </c>
      <c r="N107" s="29">
        <v>2103.855</v>
      </c>
    </row>
    <row r="108" spans="1:14" x14ac:dyDescent="0.2">
      <c r="A108" s="67" t="s">
        <v>6</v>
      </c>
      <c r="B108" s="15" t="s">
        <v>41</v>
      </c>
      <c r="C108" s="68" t="s">
        <v>12</v>
      </c>
      <c r="D108" s="6">
        <v>1000</v>
      </c>
      <c r="E108" s="50">
        <f t="shared" si="3"/>
        <v>2.7231481481481482E-3</v>
      </c>
      <c r="F108" s="7">
        <v>2.7231481481481482E-3</v>
      </c>
      <c r="G108" s="58">
        <f t="shared" si="2"/>
        <v>1000</v>
      </c>
      <c r="I108" s="35" t="s">
        <v>6</v>
      </c>
      <c r="J108" s="35" t="s">
        <v>41</v>
      </c>
      <c r="K108" s="36" t="s">
        <v>12</v>
      </c>
      <c r="L108" s="27">
        <v>1200</v>
      </c>
      <c r="M108" s="28">
        <v>7.0054179999999997</v>
      </c>
      <c r="N108" s="29">
        <v>2048.7600000000002</v>
      </c>
    </row>
    <row r="109" spans="1:14" x14ac:dyDescent="0.2">
      <c r="A109" s="78" t="s">
        <v>6</v>
      </c>
      <c r="B109" s="79" t="s">
        <v>41</v>
      </c>
      <c r="C109" s="80" t="s">
        <v>13</v>
      </c>
      <c r="D109" s="25">
        <v>1000</v>
      </c>
      <c r="E109" s="50">
        <f t="shared" si="3"/>
        <v>2.8120370370370369E-3</v>
      </c>
      <c r="F109" s="26">
        <v>2.8120370370370369E-3</v>
      </c>
      <c r="G109" s="58">
        <f t="shared" si="2"/>
        <v>1000</v>
      </c>
      <c r="I109" s="40" t="s">
        <v>6</v>
      </c>
      <c r="J109" s="40" t="s">
        <v>41</v>
      </c>
      <c r="K109" s="41" t="s">
        <v>13</v>
      </c>
      <c r="L109" s="1">
        <v>1200</v>
      </c>
      <c r="M109" s="2">
        <v>7.0054179999999997</v>
      </c>
      <c r="N109" s="3">
        <v>2115.614</v>
      </c>
    </row>
    <row r="110" spans="1:14" ht="17" thickBot="1" x14ac:dyDescent="0.25">
      <c r="A110" s="69" t="s">
        <v>6</v>
      </c>
      <c r="B110" s="70" t="s">
        <v>41</v>
      </c>
      <c r="C110" s="71" t="s">
        <v>14</v>
      </c>
      <c r="D110" s="19">
        <v>1000</v>
      </c>
      <c r="E110" s="50">
        <f t="shared" si="3"/>
        <v>2.9109953703703702E-3</v>
      </c>
      <c r="F110" s="20">
        <v>2.9109953703703706E-3</v>
      </c>
      <c r="G110" s="58">
        <f t="shared" si="2"/>
        <v>1000</v>
      </c>
      <c r="I110" s="37" t="s">
        <v>6</v>
      </c>
      <c r="J110" s="37" t="s">
        <v>41</v>
      </c>
      <c r="K110" s="38" t="s">
        <v>14</v>
      </c>
      <c r="L110" s="37">
        <v>1200</v>
      </c>
      <c r="M110" s="37">
        <v>7.0054179999999997</v>
      </c>
      <c r="N110" s="39">
        <v>2189.9985148668502</v>
      </c>
    </row>
    <row r="111" spans="1:14" x14ac:dyDescent="0.2">
      <c r="A111" s="72" t="s">
        <v>52</v>
      </c>
      <c r="B111" s="73" t="s">
        <v>41</v>
      </c>
      <c r="C111" s="74" t="s">
        <v>19</v>
      </c>
      <c r="D111" s="8">
        <v>1000</v>
      </c>
      <c r="E111" s="52">
        <f t="shared" si="3"/>
        <v>3.75625E-3</v>
      </c>
      <c r="F111" s="9">
        <v>3.75625E-3</v>
      </c>
      <c r="G111" s="59">
        <f t="shared" si="2"/>
        <v>1000</v>
      </c>
      <c r="I111" s="35" t="s">
        <v>52</v>
      </c>
      <c r="J111" s="35" t="s">
        <v>41</v>
      </c>
      <c r="K111" s="36" t="s">
        <v>19</v>
      </c>
      <c r="L111" s="27">
        <v>1200</v>
      </c>
      <c r="M111" s="28">
        <v>7.0795019999999997</v>
      </c>
      <c r="N111" s="29">
        <v>2849.9580000000001</v>
      </c>
    </row>
    <row r="112" spans="1:14" x14ac:dyDescent="0.2">
      <c r="A112" s="67" t="s">
        <v>52</v>
      </c>
      <c r="B112" s="15" t="s">
        <v>41</v>
      </c>
      <c r="C112" s="68" t="s">
        <v>20</v>
      </c>
      <c r="D112" s="6">
        <v>1000</v>
      </c>
      <c r="E112" s="50">
        <f t="shared" si="3"/>
        <v>3.4981481481481482E-3</v>
      </c>
      <c r="F112" s="7">
        <v>3.4981481481481482E-3</v>
      </c>
      <c r="G112" s="58">
        <f t="shared" si="2"/>
        <v>1000</v>
      </c>
      <c r="I112" s="35" t="s">
        <v>52</v>
      </c>
      <c r="J112" s="35" t="s">
        <v>41</v>
      </c>
      <c r="K112" s="36" t="s">
        <v>20</v>
      </c>
      <c r="L112" s="27">
        <v>1200</v>
      </c>
      <c r="M112" s="28">
        <v>7.0795019999999997</v>
      </c>
      <c r="N112" s="29">
        <v>2654.194</v>
      </c>
    </row>
    <row r="113" spans="1:14" x14ac:dyDescent="0.2">
      <c r="A113" s="67" t="s">
        <v>52</v>
      </c>
      <c r="B113" s="15" t="s">
        <v>41</v>
      </c>
      <c r="C113" s="68" t="s">
        <v>21</v>
      </c>
      <c r="D113" s="6">
        <v>1000</v>
      </c>
      <c r="E113" s="50">
        <f t="shared" si="3"/>
        <v>3.3849537037037038E-3</v>
      </c>
      <c r="F113" s="7">
        <v>3.3849537037037038E-3</v>
      </c>
      <c r="G113" s="58">
        <f t="shared" si="2"/>
        <v>1000</v>
      </c>
      <c r="I113" s="35" t="s">
        <v>52</v>
      </c>
      <c r="J113" s="35" t="s">
        <v>41</v>
      </c>
      <c r="K113" s="36" t="s">
        <v>21</v>
      </c>
      <c r="L113" s="27">
        <v>1200</v>
      </c>
      <c r="M113" s="28">
        <v>7.0795019999999997</v>
      </c>
      <c r="N113" s="29">
        <v>2568.2669999999998</v>
      </c>
    </row>
    <row r="114" spans="1:14" x14ac:dyDescent="0.2">
      <c r="A114" s="67" t="s">
        <v>52</v>
      </c>
      <c r="B114" s="15" t="s">
        <v>41</v>
      </c>
      <c r="C114" s="68" t="s">
        <v>22</v>
      </c>
      <c r="D114" s="6">
        <v>1000</v>
      </c>
      <c r="E114" s="50">
        <f t="shared" si="3"/>
        <v>3.2664351851851852E-3</v>
      </c>
      <c r="F114" s="7">
        <v>3.2664351851851856E-3</v>
      </c>
      <c r="G114" s="58">
        <f t="shared" si="2"/>
        <v>1000</v>
      </c>
      <c r="I114" s="35" t="s">
        <v>52</v>
      </c>
      <c r="J114" s="35" t="s">
        <v>41</v>
      </c>
      <c r="K114" s="36" t="s">
        <v>22</v>
      </c>
      <c r="L114" s="27">
        <v>1200</v>
      </c>
      <c r="M114" s="28">
        <v>7.0795019999999997</v>
      </c>
      <c r="N114" s="29">
        <v>2478.3409999999999</v>
      </c>
    </row>
    <row r="115" spans="1:14" x14ac:dyDescent="0.2">
      <c r="A115" s="67" t="s">
        <v>52</v>
      </c>
      <c r="B115" s="15" t="s">
        <v>41</v>
      </c>
      <c r="C115" s="68" t="s">
        <v>9</v>
      </c>
      <c r="D115" s="6">
        <v>1000</v>
      </c>
      <c r="E115" s="50">
        <f t="shared" si="3"/>
        <v>3.1054398148148148E-3</v>
      </c>
      <c r="F115" s="7">
        <v>3.1054398148148148E-3</v>
      </c>
      <c r="G115" s="58">
        <f t="shared" si="2"/>
        <v>1000</v>
      </c>
      <c r="I115" s="35" t="s">
        <v>52</v>
      </c>
      <c r="J115" s="35" t="s">
        <v>41</v>
      </c>
      <c r="K115" s="36" t="s">
        <v>9</v>
      </c>
      <c r="L115" s="27">
        <v>1200</v>
      </c>
      <c r="M115" s="28">
        <v>7.0795019999999997</v>
      </c>
      <c r="N115" s="29">
        <v>2356.2139999999999</v>
      </c>
    </row>
    <row r="116" spans="1:14" x14ac:dyDescent="0.2">
      <c r="A116" s="67" t="s">
        <v>52</v>
      </c>
      <c r="B116" s="15" t="s">
        <v>41</v>
      </c>
      <c r="C116" s="68" t="s">
        <v>10</v>
      </c>
      <c r="D116" s="6">
        <v>1000</v>
      </c>
      <c r="E116" s="50">
        <f t="shared" si="3"/>
        <v>3.4834490740740741E-3</v>
      </c>
      <c r="F116" s="7">
        <v>3.4834490740740746E-3</v>
      </c>
      <c r="G116" s="58">
        <f t="shared" si="2"/>
        <v>1000</v>
      </c>
      <c r="I116" s="35" t="s">
        <v>52</v>
      </c>
      <c r="J116" s="35" t="s">
        <v>41</v>
      </c>
      <c r="K116" s="36" t="s">
        <v>10</v>
      </c>
      <c r="L116" s="27">
        <v>1200</v>
      </c>
      <c r="M116" s="28">
        <v>7.0795019999999997</v>
      </c>
      <c r="N116" s="29">
        <v>2643.01</v>
      </c>
    </row>
    <row r="117" spans="1:14" x14ac:dyDescent="0.2">
      <c r="A117" s="67" t="s">
        <v>52</v>
      </c>
      <c r="B117" s="15" t="s">
        <v>41</v>
      </c>
      <c r="C117" s="68" t="s">
        <v>11</v>
      </c>
      <c r="D117" s="6">
        <v>1000</v>
      </c>
      <c r="E117" s="50">
        <f t="shared" si="3"/>
        <v>3.0510416666666667E-3</v>
      </c>
      <c r="F117" s="7">
        <v>3.0510416666666667E-3</v>
      </c>
      <c r="G117" s="58">
        <f t="shared" si="2"/>
        <v>1000</v>
      </c>
      <c r="I117" s="35" t="s">
        <v>52</v>
      </c>
      <c r="J117" s="35" t="s">
        <v>41</v>
      </c>
      <c r="K117" s="36" t="s">
        <v>11</v>
      </c>
      <c r="L117" s="27">
        <v>1200</v>
      </c>
      <c r="M117" s="28">
        <v>7.0795019999999997</v>
      </c>
      <c r="N117" s="29">
        <v>2314.9670000000001</v>
      </c>
    </row>
    <row r="118" spans="1:14" x14ac:dyDescent="0.2">
      <c r="A118" s="67" t="s">
        <v>52</v>
      </c>
      <c r="B118" s="15" t="s">
        <v>41</v>
      </c>
      <c r="C118" s="68" t="s">
        <v>12</v>
      </c>
      <c r="D118" s="6">
        <v>1000</v>
      </c>
      <c r="E118" s="50">
        <f t="shared" si="3"/>
        <v>3.0567129629629629E-3</v>
      </c>
      <c r="F118" s="7">
        <v>3.0567129629629633E-3</v>
      </c>
      <c r="G118" s="58">
        <f t="shared" si="2"/>
        <v>1000</v>
      </c>
      <c r="I118" s="35" t="s">
        <v>52</v>
      </c>
      <c r="J118" s="35" t="s">
        <v>41</v>
      </c>
      <c r="K118" s="36" t="s">
        <v>12</v>
      </c>
      <c r="L118" s="27">
        <v>1200</v>
      </c>
      <c r="M118" s="28">
        <v>7.0795019999999997</v>
      </c>
      <c r="N118" s="29">
        <v>2319.2629999999999</v>
      </c>
    </row>
    <row r="119" spans="1:14" x14ac:dyDescent="0.2">
      <c r="A119" s="78" t="s">
        <v>52</v>
      </c>
      <c r="B119" s="79" t="s">
        <v>41</v>
      </c>
      <c r="C119" s="80" t="s">
        <v>13</v>
      </c>
      <c r="D119" s="25">
        <v>1000</v>
      </c>
      <c r="E119" s="50">
        <f t="shared" si="3"/>
        <v>3.1166666666666669E-3</v>
      </c>
      <c r="F119" s="26">
        <v>3.1166666666666669E-3</v>
      </c>
      <c r="G119" s="58">
        <f t="shared" si="2"/>
        <v>1000</v>
      </c>
      <c r="I119" s="40" t="s">
        <v>52</v>
      </c>
      <c r="J119" s="40" t="s">
        <v>41</v>
      </c>
      <c r="K119" s="41" t="s">
        <v>13</v>
      </c>
      <c r="L119" s="1">
        <v>1200</v>
      </c>
      <c r="M119" s="2">
        <v>7.0795019999999997</v>
      </c>
      <c r="N119" s="3">
        <v>2364.752</v>
      </c>
    </row>
    <row r="120" spans="1:14" ht="17" thickBot="1" x14ac:dyDescent="0.25">
      <c r="A120" s="69" t="s">
        <v>52</v>
      </c>
      <c r="B120" s="70" t="s">
        <v>41</v>
      </c>
      <c r="C120" s="71" t="s">
        <v>14</v>
      </c>
      <c r="D120" s="19">
        <v>666</v>
      </c>
      <c r="E120" s="50">
        <f t="shared" si="3"/>
        <v>3.7877314814814813E-3</v>
      </c>
      <c r="F120" s="20">
        <v>3.2821759259259258E-3</v>
      </c>
      <c r="G120" s="58">
        <f t="shared" si="2"/>
        <v>1000</v>
      </c>
      <c r="I120" s="37" t="s">
        <v>52</v>
      </c>
      <c r="J120" s="37" t="s">
        <v>41</v>
      </c>
      <c r="K120" s="38" t="s">
        <v>14</v>
      </c>
      <c r="L120" s="37">
        <v>1200</v>
      </c>
      <c r="M120" s="37">
        <v>7.0795019999999997</v>
      </c>
      <c r="N120" s="39">
        <v>2490.2536170507283</v>
      </c>
    </row>
    <row r="121" spans="1:14" ht="17" thickTop="1" x14ac:dyDescent="0.2">
      <c r="A121" s="75" t="s">
        <v>6</v>
      </c>
      <c r="B121" s="76" t="s">
        <v>53</v>
      </c>
      <c r="C121" s="77" t="s">
        <v>19</v>
      </c>
      <c r="D121" s="10">
        <v>1000</v>
      </c>
      <c r="E121" s="53">
        <f t="shared" si="3"/>
        <v>7.2449074074074074E-3</v>
      </c>
      <c r="F121" s="11">
        <v>7.2449074074074082E-3</v>
      </c>
      <c r="G121" s="60">
        <f t="shared" si="2"/>
        <v>1000</v>
      </c>
      <c r="I121" s="35" t="s">
        <v>6</v>
      </c>
      <c r="J121" s="35" t="s">
        <v>53</v>
      </c>
      <c r="K121" s="36" t="s">
        <v>19</v>
      </c>
      <c r="L121" s="27">
        <v>1200</v>
      </c>
      <c r="M121" s="28">
        <v>6.5860880000000002</v>
      </c>
      <c r="N121" s="29">
        <v>5188.0320000000002</v>
      </c>
    </row>
    <row r="122" spans="1:14" x14ac:dyDescent="0.2">
      <c r="A122" s="67" t="s">
        <v>6</v>
      </c>
      <c r="B122" s="15" t="s">
        <v>53</v>
      </c>
      <c r="C122" s="68" t="s">
        <v>20</v>
      </c>
      <c r="D122" s="6">
        <v>1000</v>
      </c>
      <c r="E122" s="50">
        <f t="shared" si="3"/>
        <v>6.9217592592592594E-3</v>
      </c>
      <c r="F122" s="7">
        <v>6.9217592592592586E-3</v>
      </c>
      <c r="G122" s="58">
        <f t="shared" si="2"/>
        <v>1000</v>
      </c>
      <c r="I122" s="35" t="s">
        <v>6</v>
      </c>
      <c r="J122" s="35" t="s">
        <v>53</v>
      </c>
      <c r="K122" s="36" t="s">
        <v>20</v>
      </c>
      <c r="L122" s="27">
        <v>1200</v>
      </c>
      <c r="M122" s="28">
        <v>6.5860880000000002</v>
      </c>
      <c r="N122" s="29">
        <v>4956.6409999999996</v>
      </c>
    </row>
    <row r="123" spans="1:14" x14ac:dyDescent="0.2">
      <c r="A123" s="67" t="s">
        <v>6</v>
      </c>
      <c r="B123" s="15" t="s">
        <v>53</v>
      </c>
      <c r="C123" s="68" t="s">
        <v>21</v>
      </c>
      <c r="D123" s="6">
        <v>1000</v>
      </c>
      <c r="E123" s="50">
        <f t="shared" si="3"/>
        <v>6.0515046296296298E-3</v>
      </c>
      <c r="F123" s="7">
        <v>6.0515046296296298E-3</v>
      </c>
      <c r="G123" s="58">
        <f t="shared" si="2"/>
        <v>1000</v>
      </c>
      <c r="I123" s="35" t="s">
        <v>6</v>
      </c>
      <c r="J123" s="35" t="s">
        <v>53</v>
      </c>
      <c r="K123" s="36" t="s">
        <v>21</v>
      </c>
      <c r="L123" s="27">
        <v>1200</v>
      </c>
      <c r="M123" s="28">
        <v>6.5860880000000002</v>
      </c>
      <c r="N123" s="29">
        <v>4333.4719999999998</v>
      </c>
    </row>
    <row r="124" spans="1:14" x14ac:dyDescent="0.2">
      <c r="A124" s="67" t="s">
        <v>6</v>
      </c>
      <c r="B124" s="15" t="s">
        <v>53</v>
      </c>
      <c r="C124" s="68" t="s">
        <v>22</v>
      </c>
      <c r="D124" s="6">
        <v>1000</v>
      </c>
      <c r="E124" s="50">
        <f t="shared" si="3"/>
        <v>5.9370370370370367E-3</v>
      </c>
      <c r="F124" s="7">
        <v>5.9370370370370375E-3</v>
      </c>
      <c r="G124" s="58">
        <f t="shared" si="2"/>
        <v>1000</v>
      </c>
      <c r="I124" s="35" t="s">
        <v>6</v>
      </c>
      <c r="J124" s="35" t="s">
        <v>53</v>
      </c>
      <c r="K124" s="36" t="s">
        <v>22</v>
      </c>
      <c r="L124" s="27">
        <v>1200</v>
      </c>
      <c r="M124" s="28">
        <v>6.5860880000000002</v>
      </c>
      <c r="N124" s="29">
        <v>4251.4979999999996</v>
      </c>
    </row>
    <row r="125" spans="1:14" x14ac:dyDescent="0.2">
      <c r="A125" s="67" t="s">
        <v>6</v>
      </c>
      <c r="B125" s="15" t="s">
        <v>53</v>
      </c>
      <c r="C125" s="68" t="s">
        <v>9</v>
      </c>
      <c r="D125" s="6">
        <v>1000</v>
      </c>
      <c r="E125" s="50">
        <f t="shared" si="3"/>
        <v>5.9685185185185188E-3</v>
      </c>
      <c r="F125" s="7">
        <v>5.9685185185185188E-3</v>
      </c>
      <c r="G125" s="58">
        <f t="shared" si="2"/>
        <v>1000</v>
      </c>
      <c r="I125" s="35" t="s">
        <v>6</v>
      </c>
      <c r="J125" s="35" t="s">
        <v>53</v>
      </c>
      <c r="K125" s="36" t="s">
        <v>9</v>
      </c>
      <c r="L125" s="27">
        <v>1200</v>
      </c>
      <c r="M125" s="28">
        <v>6.5860880000000002</v>
      </c>
      <c r="N125" s="29">
        <v>4274.0370000000003</v>
      </c>
    </row>
    <row r="126" spans="1:14" x14ac:dyDescent="0.2">
      <c r="A126" s="67" t="s">
        <v>6</v>
      </c>
      <c r="B126" s="15" t="s">
        <v>53</v>
      </c>
      <c r="C126" s="68" t="s">
        <v>10</v>
      </c>
      <c r="D126" s="6">
        <v>1000</v>
      </c>
      <c r="E126" s="50">
        <f t="shared" si="3"/>
        <v>6.8736111111111116E-3</v>
      </c>
      <c r="F126" s="7">
        <v>6.8736111111111107E-3</v>
      </c>
      <c r="G126" s="58">
        <f t="shared" si="2"/>
        <v>1000</v>
      </c>
      <c r="I126" s="35" t="s">
        <v>6</v>
      </c>
      <c r="J126" s="35" t="s">
        <v>53</v>
      </c>
      <c r="K126" s="36" t="s">
        <v>10</v>
      </c>
      <c r="L126" s="27">
        <v>1200</v>
      </c>
      <c r="M126" s="28">
        <v>6.5860880000000002</v>
      </c>
      <c r="N126" s="29">
        <v>4922.12</v>
      </c>
    </row>
    <row r="127" spans="1:14" x14ac:dyDescent="0.2">
      <c r="A127" s="67" t="s">
        <v>6</v>
      </c>
      <c r="B127" s="15" t="s">
        <v>53</v>
      </c>
      <c r="C127" s="68" t="s">
        <v>11</v>
      </c>
      <c r="D127" s="6">
        <v>1000</v>
      </c>
      <c r="E127" s="50">
        <f t="shared" si="3"/>
        <v>6.1761574074074071E-3</v>
      </c>
      <c r="F127" s="7">
        <v>6.1761574074074071E-3</v>
      </c>
      <c r="G127" s="58">
        <f t="shared" si="2"/>
        <v>1000</v>
      </c>
      <c r="I127" s="35" t="s">
        <v>6</v>
      </c>
      <c r="J127" s="35" t="s">
        <v>53</v>
      </c>
      <c r="K127" s="36" t="s">
        <v>11</v>
      </c>
      <c r="L127" s="27">
        <v>1200</v>
      </c>
      <c r="M127" s="28">
        <v>6.5860880000000002</v>
      </c>
      <c r="N127" s="29">
        <v>4422.6809999999996</v>
      </c>
    </row>
    <row r="128" spans="1:14" x14ac:dyDescent="0.2">
      <c r="A128" s="67" t="s">
        <v>6</v>
      </c>
      <c r="B128" s="15" t="s">
        <v>53</v>
      </c>
      <c r="C128" s="68" t="s">
        <v>12</v>
      </c>
      <c r="D128" s="6">
        <v>1000</v>
      </c>
      <c r="E128" s="50">
        <f t="shared" si="3"/>
        <v>6.0710648148148147E-3</v>
      </c>
      <c r="F128" s="7">
        <v>6.0710648148148147E-3</v>
      </c>
      <c r="G128" s="58">
        <f t="shared" si="2"/>
        <v>1000</v>
      </c>
      <c r="I128" s="35" t="s">
        <v>6</v>
      </c>
      <c r="J128" s="35" t="s">
        <v>53</v>
      </c>
      <c r="K128" s="36" t="s">
        <v>12</v>
      </c>
      <c r="L128" s="27">
        <v>1200</v>
      </c>
      <c r="M128" s="28">
        <v>6.5860880000000002</v>
      </c>
      <c r="N128" s="29">
        <v>4347.4679999999998</v>
      </c>
    </row>
    <row r="129" spans="1:14" ht="17" thickBot="1" x14ac:dyDescent="0.25">
      <c r="A129" s="78" t="s">
        <v>6</v>
      </c>
      <c r="B129" s="79" t="s">
        <v>53</v>
      </c>
      <c r="C129" s="80" t="s">
        <v>13</v>
      </c>
      <c r="D129" s="25">
        <v>1000</v>
      </c>
      <c r="E129" s="50">
        <f t="shared" si="3"/>
        <v>5.7834490740740745E-3</v>
      </c>
      <c r="F129" s="26">
        <v>5.7834490740740737E-3</v>
      </c>
      <c r="G129" s="58">
        <f t="shared" si="2"/>
        <v>1000</v>
      </c>
      <c r="I129" s="40" t="s">
        <v>6</v>
      </c>
      <c r="J129" s="40" t="s">
        <v>53</v>
      </c>
      <c r="K129" s="41" t="s">
        <v>13</v>
      </c>
      <c r="L129" s="1">
        <v>1200</v>
      </c>
      <c r="M129" s="2">
        <v>6.5860880000000002</v>
      </c>
      <c r="N129" s="3">
        <v>4141.5379999999996</v>
      </c>
    </row>
    <row r="130" spans="1:14" x14ac:dyDescent="0.2">
      <c r="A130" s="72" t="s">
        <v>52</v>
      </c>
      <c r="B130" s="73" t="s">
        <v>53</v>
      </c>
      <c r="C130" s="74" t="s">
        <v>19</v>
      </c>
      <c r="D130" s="8">
        <v>1000</v>
      </c>
      <c r="E130" s="52">
        <f t="shared" si="3"/>
        <v>7.8322916666666662E-3</v>
      </c>
      <c r="F130" s="9">
        <v>7.8322916666666662E-3</v>
      </c>
      <c r="G130" s="59">
        <f t="shared" si="2"/>
        <v>1000</v>
      </c>
      <c r="I130" s="35" t="s">
        <v>52</v>
      </c>
      <c r="J130" s="35" t="s">
        <v>53</v>
      </c>
      <c r="K130" s="36" t="s">
        <v>19</v>
      </c>
      <c r="L130" s="27">
        <v>1200</v>
      </c>
      <c r="M130" s="28">
        <v>8.2951540000000001</v>
      </c>
      <c r="N130" s="29">
        <v>6765.2420000000002</v>
      </c>
    </row>
    <row r="131" spans="1:14" x14ac:dyDescent="0.2">
      <c r="A131" s="67" t="s">
        <v>52</v>
      </c>
      <c r="B131" s="15" t="s">
        <v>53</v>
      </c>
      <c r="C131" s="68" t="s">
        <v>20</v>
      </c>
      <c r="D131" s="6">
        <v>1000</v>
      </c>
      <c r="E131" s="50">
        <f t="shared" si="3"/>
        <v>7.78125E-3</v>
      </c>
      <c r="F131" s="7">
        <v>7.7812500000000008E-3</v>
      </c>
      <c r="G131" s="58">
        <f t="shared" si="2"/>
        <v>1000</v>
      </c>
      <c r="I131" s="35" t="s">
        <v>52</v>
      </c>
      <c r="J131" s="35" t="s">
        <v>53</v>
      </c>
      <c r="K131" s="36" t="s">
        <v>20</v>
      </c>
      <c r="L131" s="27">
        <v>1200</v>
      </c>
      <c r="M131" s="28">
        <v>8.2951540000000001</v>
      </c>
      <c r="N131" s="29">
        <v>6721.0910000000003</v>
      </c>
    </row>
    <row r="132" spans="1:14" x14ac:dyDescent="0.2">
      <c r="A132" s="67" t="s">
        <v>52</v>
      </c>
      <c r="B132" s="15" t="s">
        <v>53</v>
      </c>
      <c r="C132" s="68" t="s">
        <v>21</v>
      </c>
      <c r="D132" s="6">
        <v>1000</v>
      </c>
      <c r="E132" s="50">
        <f t="shared" si="3"/>
        <v>7.5692129629629634E-3</v>
      </c>
      <c r="F132" s="7">
        <v>7.5692129629629634E-3</v>
      </c>
      <c r="G132" s="58">
        <f t="shared" si="2"/>
        <v>1000</v>
      </c>
      <c r="I132" s="35" t="s">
        <v>52</v>
      </c>
      <c r="J132" s="35" t="s">
        <v>53</v>
      </c>
      <c r="K132" s="36" t="s">
        <v>21</v>
      </c>
      <c r="L132" s="27">
        <v>1200</v>
      </c>
      <c r="M132" s="28">
        <v>8.2951540000000001</v>
      </c>
      <c r="N132" s="29">
        <v>6537.9610000000002</v>
      </c>
    </row>
    <row r="133" spans="1:14" x14ac:dyDescent="0.2">
      <c r="A133" s="67" t="s">
        <v>52</v>
      </c>
      <c r="B133" s="15" t="s">
        <v>53</v>
      </c>
      <c r="C133" s="68" t="s">
        <v>22</v>
      </c>
      <c r="D133" s="6">
        <v>1000</v>
      </c>
      <c r="E133" s="50">
        <f t="shared" si="3"/>
        <v>6.4718750000000002E-3</v>
      </c>
      <c r="F133" s="7">
        <v>6.4718749999999993E-3</v>
      </c>
      <c r="G133" s="58">
        <f t="shared" si="2"/>
        <v>1000</v>
      </c>
      <c r="I133" s="35" t="s">
        <v>52</v>
      </c>
      <c r="J133" s="35" t="s">
        <v>53</v>
      </c>
      <c r="K133" s="36" t="s">
        <v>22</v>
      </c>
      <c r="L133" s="27">
        <v>1200</v>
      </c>
      <c r="M133" s="28">
        <v>8.2951540000000001</v>
      </c>
      <c r="N133" s="29">
        <v>5590.183</v>
      </c>
    </row>
    <row r="134" spans="1:14" x14ac:dyDescent="0.2">
      <c r="A134" s="67" t="s">
        <v>52</v>
      </c>
      <c r="B134" s="15" t="s">
        <v>53</v>
      </c>
      <c r="C134" s="68" t="s">
        <v>9</v>
      </c>
      <c r="D134" s="6">
        <v>1000</v>
      </c>
      <c r="E134" s="50">
        <f t="shared" si="3"/>
        <v>6.3590277777777777E-3</v>
      </c>
      <c r="F134" s="7">
        <v>6.3590277777777777E-3</v>
      </c>
      <c r="G134" s="58">
        <f t="shared" si="2"/>
        <v>1000</v>
      </c>
      <c r="I134" s="35" t="s">
        <v>52</v>
      </c>
      <c r="J134" s="35" t="s">
        <v>53</v>
      </c>
      <c r="K134" s="36" t="s">
        <v>9</v>
      </c>
      <c r="L134" s="27">
        <v>1200</v>
      </c>
      <c r="M134" s="28">
        <v>8.2951540000000001</v>
      </c>
      <c r="N134" s="29">
        <v>5492.6450000000004</v>
      </c>
    </row>
    <row r="135" spans="1:14" x14ac:dyDescent="0.2">
      <c r="A135" s="67" t="s">
        <v>52</v>
      </c>
      <c r="B135" s="15" t="s">
        <v>53</v>
      </c>
      <c r="C135" s="68" t="s">
        <v>10</v>
      </c>
      <c r="D135" s="6">
        <v>1000</v>
      </c>
      <c r="E135" s="50">
        <f t="shared" si="3"/>
        <v>7.5541666666666665E-3</v>
      </c>
      <c r="F135" s="7">
        <v>7.5541666666666674E-3</v>
      </c>
      <c r="G135" s="58">
        <f t="shared" si="2"/>
        <v>1000</v>
      </c>
      <c r="I135" s="35" t="s">
        <v>52</v>
      </c>
      <c r="J135" s="35" t="s">
        <v>53</v>
      </c>
      <c r="K135" s="36" t="s">
        <v>10</v>
      </c>
      <c r="L135" s="27">
        <v>1200</v>
      </c>
      <c r="M135" s="28">
        <v>8.2951540000000001</v>
      </c>
      <c r="N135" s="29">
        <v>6524.9520000000002</v>
      </c>
    </row>
    <row r="136" spans="1:14" x14ac:dyDescent="0.2">
      <c r="A136" s="67" t="s">
        <v>52</v>
      </c>
      <c r="B136" s="15" t="s">
        <v>53</v>
      </c>
      <c r="C136" s="68" t="s">
        <v>11</v>
      </c>
      <c r="D136" s="6">
        <v>1000</v>
      </c>
      <c r="E136" s="50">
        <f t="shared" si="3"/>
        <v>6.9881944444444444E-3</v>
      </c>
      <c r="F136" s="7">
        <v>6.9881944444444444E-3</v>
      </c>
      <c r="G136" s="58">
        <f t="shared" si="2"/>
        <v>1000</v>
      </c>
      <c r="I136" s="35" t="s">
        <v>52</v>
      </c>
      <c r="J136" s="35" t="s">
        <v>53</v>
      </c>
      <c r="K136" s="36" t="s">
        <v>11</v>
      </c>
      <c r="L136" s="27">
        <v>1200</v>
      </c>
      <c r="M136" s="28">
        <v>8.2951540000000001</v>
      </c>
      <c r="N136" s="29">
        <v>6036.0720000000001</v>
      </c>
    </row>
    <row r="137" spans="1:14" x14ac:dyDescent="0.2">
      <c r="A137" s="67" t="s">
        <v>52</v>
      </c>
      <c r="B137" s="15" t="s">
        <v>53</v>
      </c>
      <c r="C137" s="68" t="s">
        <v>12</v>
      </c>
      <c r="D137" s="6">
        <v>1000</v>
      </c>
      <c r="E137" s="50">
        <f t="shared" si="3"/>
        <v>6.4178240740740741E-3</v>
      </c>
      <c r="F137" s="7">
        <v>6.4178240740740741E-3</v>
      </c>
      <c r="G137" s="58">
        <f t="shared" si="2"/>
        <v>1000</v>
      </c>
      <c r="I137" s="35" t="s">
        <v>52</v>
      </c>
      <c r="J137" s="35" t="s">
        <v>53</v>
      </c>
      <c r="K137" s="36" t="s">
        <v>12</v>
      </c>
      <c r="L137" s="27">
        <v>1200</v>
      </c>
      <c r="M137" s="28">
        <v>8.2951540000000001</v>
      </c>
      <c r="N137" s="29">
        <v>5543.44</v>
      </c>
    </row>
    <row r="138" spans="1:14" x14ac:dyDescent="0.2">
      <c r="A138" s="78" t="s">
        <v>52</v>
      </c>
      <c r="B138" s="79" t="s">
        <v>53</v>
      </c>
      <c r="C138" s="80" t="s">
        <v>13</v>
      </c>
      <c r="D138" s="25">
        <v>1000</v>
      </c>
      <c r="E138" s="50">
        <f t="shared" si="3"/>
        <v>6.5702546296296299E-3</v>
      </c>
      <c r="F138" s="26">
        <v>6.570254629629629E-3</v>
      </c>
      <c r="G138" s="58">
        <f t="shared" si="2"/>
        <v>1000</v>
      </c>
      <c r="I138" s="40" t="s">
        <v>52</v>
      </c>
      <c r="J138" s="40" t="s">
        <v>53</v>
      </c>
      <c r="K138" s="41" t="s">
        <v>13</v>
      </c>
      <c r="L138" s="1">
        <v>1200</v>
      </c>
      <c r="M138" s="2">
        <v>8.2951540000000001</v>
      </c>
      <c r="N138" s="3">
        <v>5675.134</v>
      </c>
    </row>
    <row r="139" spans="1:14" ht="17" thickBot="1" x14ac:dyDescent="0.25">
      <c r="A139" s="69" t="s">
        <v>52</v>
      </c>
      <c r="B139" s="70" t="s">
        <v>53</v>
      </c>
      <c r="C139" s="71" t="s">
        <v>14</v>
      </c>
      <c r="D139" s="19">
        <v>1000</v>
      </c>
      <c r="E139" s="50">
        <f t="shared" si="3"/>
        <v>6.7215277777777777E-3</v>
      </c>
      <c r="F139" s="20">
        <v>6.7215277777777777E-3</v>
      </c>
      <c r="G139" s="58">
        <f t="shared" si="2"/>
        <v>1000</v>
      </c>
      <c r="I139" s="37" t="s">
        <v>52</v>
      </c>
      <c r="J139" s="37" t="s">
        <v>53</v>
      </c>
      <c r="K139" s="38" t="s">
        <v>14</v>
      </c>
      <c r="L139" s="37">
        <v>1200</v>
      </c>
      <c r="M139" s="37">
        <v>8.2951540000000001</v>
      </c>
      <c r="N139" s="39">
        <v>5805.7375477061787</v>
      </c>
    </row>
    <row r="140" spans="1:14" ht="17" thickTop="1" x14ac:dyDescent="0.2">
      <c r="A140" s="75" t="s">
        <v>6</v>
      </c>
      <c r="B140" s="76" t="s">
        <v>29</v>
      </c>
      <c r="C140" s="77" t="s">
        <v>19</v>
      </c>
      <c r="D140" s="10">
        <v>1000</v>
      </c>
      <c r="E140" s="53">
        <f t="shared" si="3"/>
        <v>1.5533333333333333E-2</v>
      </c>
      <c r="F140" s="11">
        <v>1.5533333333333333E-2</v>
      </c>
      <c r="G140" s="60">
        <f t="shared" si="2"/>
        <v>1000</v>
      </c>
      <c r="I140" s="35" t="s">
        <v>6</v>
      </c>
      <c r="J140" s="35" t="s">
        <v>29</v>
      </c>
      <c r="K140" s="36" t="s">
        <v>19</v>
      </c>
      <c r="L140" s="27">
        <v>1200</v>
      </c>
      <c r="M140" s="28">
        <v>7.3426220000000004</v>
      </c>
      <c r="N140" s="29">
        <v>12138.656000000001</v>
      </c>
    </row>
    <row r="141" spans="1:14" x14ac:dyDescent="0.2">
      <c r="A141" s="67" t="s">
        <v>6</v>
      </c>
      <c r="B141" s="15" t="s">
        <v>29</v>
      </c>
      <c r="C141" s="68" t="s">
        <v>20</v>
      </c>
      <c r="D141" s="6">
        <v>1000</v>
      </c>
      <c r="E141" s="50">
        <f t="shared" si="3"/>
        <v>1.3733101851851852E-2</v>
      </c>
      <c r="F141" s="7">
        <v>1.3733101851851852E-2</v>
      </c>
      <c r="G141" s="58">
        <f t="shared" ref="G141:G204" si="4">IF(L141&gt;0,FLOOR(L141*EXP(-EXP(M141-N141*(1/(86400*F141)))),1),"n/a")</f>
        <v>1000</v>
      </c>
      <c r="I141" s="35" t="s">
        <v>6</v>
      </c>
      <c r="J141" s="35" t="s">
        <v>29</v>
      </c>
      <c r="K141" s="36" t="s">
        <v>20</v>
      </c>
      <c r="L141" s="27">
        <v>1200</v>
      </c>
      <c r="M141" s="28">
        <v>7.3426220000000004</v>
      </c>
      <c r="N141" s="29">
        <v>10731.857</v>
      </c>
    </row>
    <row r="142" spans="1:14" x14ac:dyDescent="0.2">
      <c r="A142" s="67" t="s">
        <v>6</v>
      </c>
      <c r="B142" s="15" t="s">
        <v>29</v>
      </c>
      <c r="C142" s="68" t="s">
        <v>21</v>
      </c>
      <c r="D142" s="6">
        <v>1000</v>
      </c>
      <c r="E142" s="50">
        <f t="shared" ref="E142:E205" si="5">IF(L142&gt;0,IF(D142&lt;L142,FLOOR(IF(D142&gt;0,(1/86400*N142/(M142-LN(LN(L142/D142)))),0),0.01/86400),"overflow"),"n/a")</f>
        <v>1.2348958333333333E-2</v>
      </c>
      <c r="F142" s="7">
        <v>1.2348958333333333E-2</v>
      </c>
      <c r="G142" s="58">
        <f t="shared" si="4"/>
        <v>1000</v>
      </c>
      <c r="I142" s="35" t="s">
        <v>6</v>
      </c>
      <c r="J142" s="35" t="s">
        <v>29</v>
      </c>
      <c r="K142" s="36" t="s">
        <v>21</v>
      </c>
      <c r="L142" s="27">
        <v>1200</v>
      </c>
      <c r="M142" s="28">
        <v>7.3426220000000004</v>
      </c>
      <c r="N142" s="29">
        <v>9650.1669999999995</v>
      </c>
    </row>
    <row r="143" spans="1:14" x14ac:dyDescent="0.2">
      <c r="A143" s="67" t="s">
        <v>6</v>
      </c>
      <c r="B143" s="15" t="s">
        <v>29</v>
      </c>
      <c r="C143" s="68" t="s">
        <v>22</v>
      </c>
      <c r="D143" s="6">
        <v>1000</v>
      </c>
      <c r="E143" s="50">
        <f t="shared" si="5"/>
        <v>1.2000462962962963E-2</v>
      </c>
      <c r="F143" s="7">
        <v>1.2000462962962963E-2</v>
      </c>
      <c r="G143" s="58">
        <f t="shared" si="4"/>
        <v>1000</v>
      </c>
      <c r="I143" s="35" t="s">
        <v>6</v>
      </c>
      <c r="J143" s="35" t="s">
        <v>29</v>
      </c>
      <c r="K143" s="36" t="s">
        <v>22</v>
      </c>
      <c r="L143" s="27">
        <v>1200</v>
      </c>
      <c r="M143" s="28">
        <v>7.3426220000000004</v>
      </c>
      <c r="N143" s="29">
        <v>9377.8189999999995</v>
      </c>
    </row>
    <row r="144" spans="1:14" x14ac:dyDescent="0.2">
      <c r="A144" s="67" t="s">
        <v>6</v>
      </c>
      <c r="B144" s="15" t="s">
        <v>29</v>
      </c>
      <c r="C144" s="68" t="s">
        <v>9</v>
      </c>
      <c r="D144" s="6">
        <v>1000</v>
      </c>
      <c r="E144" s="50">
        <f t="shared" si="5"/>
        <v>1.073761574074074E-2</v>
      </c>
      <c r="F144" s="7">
        <v>1.073761574074074E-2</v>
      </c>
      <c r="G144" s="58">
        <f t="shared" si="4"/>
        <v>1000</v>
      </c>
      <c r="I144" s="35" t="s">
        <v>6</v>
      </c>
      <c r="J144" s="35" t="s">
        <v>29</v>
      </c>
      <c r="K144" s="36" t="s">
        <v>9</v>
      </c>
      <c r="L144" s="27">
        <v>1200</v>
      </c>
      <c r="M144" s="28">
        <v>7.3426220000000004</v>
      </c>
      <c r="N144" s="29">
        <v>8390.9560000000001</v>
      </c>
    </row>
    <row r="145" spans="1:14" x14ac:dyDescent="0.2">
      <c r="A145" s="67" t="s">
        <v>6</v>
      </c>
      <c r="B145" s="15" t="s">
        <v>29</v>
      </c>
      <c r="C145" s="68" t="s">
        <v>10</v>
      </c>
      <c r="D145" s="6">
        <v>1000</v>
      </c>
      <c r="E145" s="50">
        <f t="shared" si="5"/>
        <v>1.321875E-2</v>
      </c>
      <c r="F145" s="7">
        <v>1.3218750000000001E-2</v>
      </c>
      <c r="G145" s="58">
        <f t="shared" si="4"/>
        <v>1000</v>
      </c>
      <c r="I145" s="35" t="s">
        <v>6</v>
      </c>
      <c r="J145" s="35" t="s">
        <v>29</v>
      </c>
      <c r="K145" s="36" t="s">
        <v>10</v>
      </c>
      <c r="L145" s="27">
        <v>1200</v>
      </c>
      <c r="M145" s="28">
        <v>7.3426220000000004</v>
      </c>
      <c r="N145" s="29">
        <v>10329.933999999999</v>
      </c>
    </row>
    <row r="146" spans="1:14" x14ac:dyDescent="0.2">
      <c r="A146" s="67" t="s">
        <v>6</v>
      </c>
      <c r="B146" s="15" t="s">
        <v>29</v>
      </c>
      <c r="C146" s="68" t="s">
        <v>11</v>
      </c>
      <c r="D146" s="6">
        <v>1000</v>
      </c>
      <c r="E146" s="50">
        <f t="shared" si="5"/>
        <v>1.316087962962963E-2</v>
      </c>
      <c r="F146" s="7">
        <v>1.3160879629629632E-2</v>
      </c>
      <c r="G146" s="58">
        <f t="shared" si="4"/>
        <v>1000</v>
      </c>
      <c r="I146" s="35" t="s">
        <v>6</v>
      </c>
      <c r="J146" s="35" t="s">
        <v>29</v>
      </c>
      <c r="K146" s="36" t="s">
        <v>11</v>
      </c>
      <c r="L146" s="27">
        <v>1200</v>
      </c>
      <c r="M146" s="28">
        <v>7.3426220000000004</v>
      </c>
      <c r="N146" s="29">
        <v>10284.620999999999</v>
      </c>
    </row>
    <row r="147" spans="1:14" x14ac:dyDescent="0.2">
      <c r="A147" s="67" t="s">
        <v>6</v>
      </c>
      <c r="B147" s="15" t="s">
        <v>29</v>
      </c>
      <c r="C147" s="68" t="s">
        <v>12</v>
      </c>
      <c r="D147" s="6">
        <v>1000</v>
      </c>
      <c r="E147" s="50">
        <f t="shared" si="5"/>
        <v>1.1404513888888889E-2</v>
      </c>
      <c r="F147" s="7">
        <v>1.1404513888888889E-2</v>
      </c>
      <c r="G147" s="58">
        <f t="shared" si="4"/>
        <v>1000</v>
      </c>
      <c r="I147" s="35" t="s">
        <v>6</v>
      </c>
      <c r="J147" s="35" t="s">
        <v>29</v>
      </c>
      <c r="K147" s="36" t="s">
        <v>12</v>
      </c>
      <c r="L147" s="27">
        <v>1200</v>
      </c>
      <c r="M147" s="28">
        <v>7.3426220000000004</v>
      </c>
      <c r="N147" s="29">
        <v>8912.1859999999997</v>
      </c>
    </row>
    <row r="148" spans="1:14" x14ac:dyDescent="0.2">
      <c r="A148" s="78" t="s">
        <v>6</v>
      </c>
      <c r="B148" s="79" t="s">
        <v>29</v>
      </c>
      <c r="C148" s="80" t="s">
        <v>13</v>
      </c>
      <c r="D148" s="25">
        <v>1000</v>
      </c>
      <c r="E148" s="50">
        <f t="shared" si="5"/>
        <v>1.1730671296296296E-2</v>
      </c>
      <c r="F148" s="26">
        <v>1.1730671296296296E-2</v>
      </c>
      <c r="G148" s="58">
        <f t="shared" si="4"/>
        <v>1000</v>
      </c>
      <c r="I148" s="40" t="s">
        <v>6</v>
      </c>
      <c r="J148" s="40" t="s">
        <v>29</v>
      </c>
      <c r="K148" s="41" t="s">
        <v>13</v>
      </c>
      <c r="L148" s="1">
        <v>1200</v>
      </c>
      <c r="M148" s="2">
        <v>7.3426220000000004</v>
      </c>
      <c r="N148" s="3">
        <v>9167.0360000000001</v>
      </c>
    </row>
    <row r="149" spans="1:14" ht="17" thickBot="1" x14ac:dyDescent="0.25">
      <c r="A149" s="69" t="s">
        <v>6</v>
      </c>
      <c r="B149" s="70" t="s">
        <v>29</v>
      </c>
      <c r="C149" s="71" t="s">
        <v>14</v>
      </c>
      <c r="D149" s="19">
        <v>1000</v>
      </c>
      <c r="E149" s="50">
        <f t="shared" si="5"/>
        <v>1.1503587962962964E-2</v>
      </c>
      <c r="F149" s="20">
        <v>1.1503587962962962E-2</v>
      </c>
      <c r="G149" s="58">
        <f t="shared" si="4"/>
        <v>1000</v>
      </c>
      <c r="I149" s="37" t="s">
        <v>6</v>
      </c>
      <c r="J149" s="37" t="s">
        <v>29</v>
      </c>
      <c r="K149" s="38" t="s">
        <v>14</v>
      </c>
      <c r="L149" s="37">
        <v>1200</v>
      </c>
      <c r="M149" s="37">
        <v>7.3426220000000004</v>
      </c>
      <c r="N149" s="39">
        <v>8989.5237086678389</v>
      </c>
    </row>
    <row r="150" spans="1:14" x14ac:dyDescent="0.2">
      <c r="A150" s="72" t="s">
        <v>52</v>
      </c>
      <c r="B150" s="73" t="s">
        <v>29</v>
      </c>
      <c r="C150" s="74" t="s">
        <v>19</v>
      </c>
      <c r="D150" s="8">
        <v>1000</v>
      </c>
      <c r="E150" s="52">
        <f t="shared" si="5"/>
        <v>1.8813078703703703E-2</v>
      </c>
      <c r="F150" s="9">
        <v>1.8813078703703703E-2</v>
      </c>
      <c r="G150" s="59">
        <f t="shared" si="4"/>
        <v>1000</v>
      </c>
      <c r="I150" s="35" t="s">
        <v>52</v>
      </c>
      <c r="J150" s="35" t="s">
        <v>29</v>
      </c>
      <c r="K150" s="36" t="s">
        <v>19</v>
      </c>
      <c r="L150" s="27">
        <v>1200</v>
      </c>
      <c r="M150" s="28">
        <v>8.8300780000000003</v>
      </c>
      <c r="N150" s="29">
        <v>17119.444</v>
      </c>
    </row>
    <row r="151" spans="1:14" x14ac:dyDescent="0.2">
      <c r="A151" s="67" t="s">
        <v>52</v>
      </c>
      <c r="B151" s="15" t="s">
        <v>29</v>
      </c>
      <c r="C151" s="68" t="s">
        <v>20</v>
      </c>
      <c r="D151" s="6">
        <v>1000</v>
      </c>
      <c r="E151" s="50">
        <f t="shared" si="5"/>
        <v>1.4960416666666667E-2</v>
      </c>
      <c r="F151" s="7">
        <v>1.4960416666666665E-2</v>
      </c>
      <c r="G151" s="58">
        <f t="shared" si="4"/>
        <v>1000</v>
      </c>
      <c r="I151" s="35" t="s">
        <v>52</v>
      </c>
      <c r="J151" s="35" t="s">
        <v>29</v>
      </c>
      <c r="K151" s="36" t="s">
        <v>20</v>
      </c>
      <c r="L151" s="27">
        <v>1200</v>
      </c>
      <c r="M151" s="28">
        <v>8.8300780000000003</v>
      </c>
      <c r="N151" s="29">
        <v>13613.531999999999</v>
      </c>
    </row>
    <row r="152" spans="1:14" x14ac:dyDescent="0.2">
      <c r="A152" s="67" t="s">
        <v>52</v>
      </c>
      <c r="B152" s="15" t="s">
        <v>29</v>
      </c>
      <c r="C152" s="68" t="s">
        <v>21</v>
      </c>
      <c r="D152" s="6">
        <v>1000</v>
      </c>
      <c r="E152" s="50">
        <f t="shared" si="5"/>
        <v>1.4274421296296297E-2</v>
      </c>
      <c r="F152" s="7">
        <v>1.4274421296296295E-2</v>
      </c>
      <c r="G152" s="58">
        <f t="shared" si="4"/>
        <v>1000</v>
      </c>
      <c r="I152" s="35" t="s">
        <v>52</v>
      </c>
      <c r="J152" s="35" t="s">
        <v>29</v>
      </c>
      <c r="K152" s="36" t="s">
        <v>21</v>
      </c>
      <c r="L152" s="27">
        <v>1200</v>
      </c>
      <c r="M152" s="28">
        <v>8.8300780000000003</v>
      </c>
      <c r="N152" s="29">
        <v>12989.377</v>
      </c>
    </row>
    <row r="153" spans="1:14" x14ac:dyDescent="0.2">
      <c r="A153" s="67" t="s">
        <v>52</v>
      </c>
      <c r="B153" s="15" t="s">
        <v>29</v>
      </c>
      <c r="C153" s="68" t="s">
        <v>22</v>
      </c>
      <c r="D153" s="6">
        <v>1000</v>
      </c>
      <c r="E153" s="50">
        <f t="shared" si="5"/>
        <v>1.3406481481481481E-2</v>
      </c>
      <c r="F153" s="7">
        <v>1.3406481481481481E-2</v>
      </c>
      <c r="G153" s="58">
        <f t="shared" si="4"/>
        <v>1000</v>
      </c>
      <c r="I153" s="35" t="s">
        <v>52</v>
      </c>
      <c r="J153" s="35" t="s">
        <v>29</v>
      </c>
      <c r="K153" s="36" t="s">
        <v>22</v>
      </c>
      <c r="L153" s="27">
        <v>1200</v>
      </c>
      <c r="M153" s="28">
        <v>8.8300780000000003</v>
      </c>
      <c r="N153" s="29">
        <v>12199.566999999999</v>
      </c>
    </row>
    <row r="154" spans="1:14" x14ac:dyDescent="0.2">
      <c r="A154" s="67" t="s">
        <v>52</v>
      </c>
      <c r="B154" s="15" t="s">
        <v>29</v>
      </c>
      <c r="C154" s="68" t="s">
        <v>9</v>
      </c>
      <c r="D154" s="6">
        <v>1000</v>
      </c>
      <c r="E154" s="50">
        <f t="shared" si="5"/>
        <v>1.3759490740740741E-2</v>
      </c>
      <c r="F154" s="7">
        <v>1.3759490740740741E-2</v>
      </c>
      <c r="G154" s="58">
        <f t="shared" si="4"/>
        <v>1000</v>
      </c>
      <c r="I154" s="35" t="s">
        <v>52</v>
      </c>
      <c r="J154" s="35" t="s">
        <v>29</v>
      </c>
      <c r="K154" s="36" t="s">
        <v>9</v>
      </c>
      <c r="L154" s="27">
        <v>1200</v>
      </c>
      <c r="M154" s="28">
        <v>8.8300780000000003</v>
      </c>
      <c r="N154" s="29">
        <v>12520.813</v>
      </c>
    </row>
    <row r="155" spans="1:14" x14ac:dyDescent="0.2">
      <c r="A155" s="67" t="s">
        <v>52</v>
      </c>
      <c r="B155" s="15" t="s">
        <v>29</v>
      </c>
      <c r="C155" s="68" t="s">
        <v>10</v>
      </c>
      <c r="D155" s="6">
        <v>1000</v>
      </c>
      <c r="E155" s="50">
        <f t="shared" si="5"/>
        <v>1.5017708333333334E-2</v>
      </c>
      <c r="F155" s="7">
        <v>1.5017708333333333E-2</v>
      </c>
      <c r="G155" s="58">
        <f t="shared" si="4"/>
        <v>1000</v>
      </c>
      <c r="I155" s="35" t="s">
        <v>52</v>
      </c>
      <c r="J155" s="35" t="s">
        <v>29</v>
      </c>
      <c r="K155" s="36" t="s">
        <v>10</v>
      </c>
      <c r="L155" s="27">
        <v>1200</v>
      </c>
      <c r="M155" s="28">
        <v>8.8300780000000003</v>
      </c>
      <c r="N155" s="29">
        <v>13665.665999999999</v>
      </c>
    </row>
    <row r="156" spans="1:14" x14ac:dyDescent="0.2">
      <c r="A156" s="67" t="s">
        <v>52</v>
      </c>
      <c r="B156" s="15" t="s">
        <v>29</v>
      </c>
      <c r="C156" s="68" t="s">
        <v>11</v>
      </c>
      <c r="D156" s="6">
        <v>1000</v>
      </c>
      <c r="E156" s="50">
        <f t="shared" si="5"/>
        <v>1.564236111111111E-2</v>
      </c>
      <c r="F156" s="7">
        <v>1.564236111111111E-2</v>
      </c>
      <c r="G156" s="58">
        <f t="shared" si="4"/>
        <v>1000</v>
      </c>
      <c r="I156" s="35" t="s">
        <v>52</v>
      </c>
      <c r="J156" s="35" t="s">
        <v>29</v>
      </c>
      <c r="K156" s="36" t="s">
        <v>11</v>
      </c>
      <c r="L156" s="27">
        <v>1200</v>
      </c>
      <c r="M156" s="28">
        <v>8.8300780000000003</v>
      </c>
      <c r="N156" s="29">
        <v>14234.186</v>
      </c>
    </row>
    <row r="157" spans="1:14" x14ac:dyDescent="0.2">
      <c r="A157" s="67" t="s">
        <v>52</v>
      </c>
      <c r="B157" s="15" t="s">
        <v>29</v>
      </c>
      <c r="C157" s="68" t="s">
        <v>12</v>
      </c>
      <c r="D157" s="6">
        <v>1000</v>
      </c>
      <c r="E157" s="50">
        <f t="shared" si="5"/>
        <v>1.2429398148148148E-2</v>
      </c>
      <c r="F157" s="7">
        <v>1.2429398148148149E-2</v>
      </c>
      <c r="G157" s="58">
        <f t="shared" si="4"/>
        <v>1000</v>
      </c>
      <c r="I157" s="35" t="s">
        <v>52</v>
      </c>
      <c r="J157" s="35" t="s">
        <v>29</v>
      </c>
      <c r="K157" s="36" t="s">
        <v>12</v>
      </c>
      <c r="L157" s="27">
        <v>1200</v>
      </c>
      <c r="M157" s="28">
        <v>8.8300780000000003</v>
      </c>
      <c r="N157" s="29">
        <v>11310.380999999999</v>
      </c>
    </row>
    <row r="158" spans="1:14" ht="17" thickBot="1" x14ac:dyDescent="0.25">
      <c r="A158" s="78" t="s">
        <v>52</v>
      </c>
      <c r="B158" s="79" t="s">
        <v>29</v>
      </c>
      <c r="C158" s="80" t="s">
        <v>13</v>
      </c>
      <c r="D158" s="25">
        <v>1000</v>
      </c>
      <c r="E158" s="50">
        <f t="shared" si="5"/>
        <v>1.308449074074074E-2</v>
      </c>
      <c r="F158" s="26">
        <v>1.308449074074074E-2</v>
      </c>
      <c r="G158" s="58">
        <f t="shared" si="4"/>
        <v>1000</v>
      </c>
      <c r="I158" s="40" t="s">
        <v>52</v>
      </c>
      <c r="J158" s="40" t="s">
        <v>29</v>
      </c>
      <c r="K158" s="41" t="s">
        <v>13</v>
      </c>
      <c r="L158" s="1">
        <v>1200</v>
      </c>
      <c r="M158" s="2">
        <v>8.8300780000000003</v>
      </c>
      <c r="N158" s="3">
        <v>11906.535</v>
      </c>
    </row>
    <row r="159" spans="1:14" ht="17" thickTop="1" x14ac:dyDescent="0.2">
      <c r="A159" s="75" t="s">
        <v>6</v>
      </c>
      <c r="B159" s="76" t="s">
        <v>45</v>
      </c>
      <c r="C159" s="77" t="s">
        <v>8</v>
      </c>
      <c r="D159" s="10">
        <v>1000</v>
      </c>
      <c r="E159" s="53">
        <f t="shared" si="5"/>
        <v>7.5381944444444444E-4</v>
      </c>
      <c r="F159" s="11">
        <v>7.5381944444444444E-4</v>
      </c>
      <c r="G159" s="60">
        <f t="shared" si="4"/>
        <v>1000</v>
      </c>
      <c r="I159" s="35" t="s">
        <v>6</v>
      </c>
      <c r="J159" s="35" t="s">
        <v>45</v>
      </c>
      <c r="K159" s="36" t="s">
        <v>8</v>
      </c>
      <c r="L159" s="27">
        <v>1200</v>
      </c>
      <c r="M159" s="28">
        <v>4.7430700000000003</v>
      </c>
      <c r="N159" s="29">
        <v>419.78100000000001</v>
      </c>
    </row>
    <row r="160" spans="1:14" x14ac:dyDescent="0.2">
      <c r="A160" s="67" t="s">
        <v>6</v>
      </c>
      <c r="B160" s="15" t="s">
        <v>45</v>
      </c>
      <c r="C160" s="68" t="s">
        <v>15</v>
      </c>
      <c r="D160" s="6">
        <v>1000</v>
      </c>
      <c r="E160" s="50">
        <f t="shared" si="5"/>
        <v>6.3668981481481487E-4</v>
      </c>
      <c r="F160" s="7">
        <v>6.3668981481481476E-4</v>
      </c>
      <c r="G160" s="58">
        <f t="shared" si="4"/>
        <v>1000</v>
      </c>
      <c r="I160" s="35" t="s">
        <v>6</v>
      </c>
      <c r="J160" s="35" t="s">
        <v>45</v>
      </c>
      <c r="K160" s="36" t="s">
        <v>15</v>
      </c>
      <c r="L160" s="27">
        <v>1200</v>
      </c>
      <c r="M160" s="28">
        <v>4.7430700000000003</v>
      </c>
      <c r="N160" s="29">
        <v>354.56</v>
      </c>
    </row>
    <row r="161" spans="1:14" x14ac:dyDescent="0.2">
      <c r="A161" s="67" t="s">
        <v>6</v>
      </c>
      <c r="B161" s="15" t="s">
        <v>45</v>
      </c>
      <c r="C161" s="68" t="s">
        <v>16</v>
      </c>
      <c r="D161" s="6">
        <v>1000</v>
      </c>
      <c r="E161" s="50">
        <f t="shared" si="5"/>
        <v>5.4525462962962958E-4</v>
      </c>
      <c r="F161" s="7">
        <v>5.4525462962962958E-4</v>
      </c>
      <c r="G161" s="58">
        <f t="shared" si="4"/>
        <v>1000</v>
      </c>
      <c r="I161" s="35" t="s">
        <v>6</v>
      </c>
      <c r="J161" s="35" t="s">
        <v>45</v>
      </c>
      <c r="K161" s="36" t="s">
        <v>16</v>
      </c>
      <c r="L161" s="27">
        <v>1200</v>
      </c>
      <c r="M161" s="28">
        <v>4.7430700000000003</v>
      </c>
      <c r="N161" s="29">
        <v>303.66199999999998</v>
      </c>
    </row>
    <row r="162" spans="1:14" x14ac:dyDescent="0.2">
      <c r="A162" s="67" t="s">
        <v>6</v>
      </c>
      <c r="B162" s="15" t="s">
        <v>45</v>
      </c>
      <c r="C162" s="68" t="s">
        <v>17</v>
      </c>
      <c r="D162" s="6">
        <v>1000</v>
      </c>
      <c r="E162" s="50">
        <f t="shared" si="5"/>
        <v>4.9166666666666662E-4</v>
      </c>
      <c r="F162" s="7">
        <v>4.9166666666666673E-4</v>
      </c>
      <c r="G162" s="58">
        <f t="shared" si="4"/>
        <v>1000</v>
      </c>
      <c r="I162" s="35" t="s">
        <v>6</v>
      </c>
      <c r="J162" s="35" t="s">
        <v>45</v>
      </c>
      <c r="K162" s="36" t="s">
        <v>17</v>
      </c>
      <c r="L162" s="27">
        <v>1200</v>
      </c>
      <c r="M162" s="28">
        <v>4.7430700000000003</v>
      </c>
      <c r="N162" s="29">
        <v>273.82299999999998</v>
      </c>
    </row>
    <row r="163" spans="1:14" x14ac:dyDescent="0.2">
      <c r="A163" s="67" t="s">
        <v>6</v>
      </c>
      <c r="B163" s="15" t="s">
        <v>45</v>
      </c>
      <c r="C163" s="68" t="s">
        <v>18</v>
      </c>
      <c r="D163" s="6">
        <v>1000</v>
      </c>
      <c r="E163" s="50">
        <f t="shared" si="5"/>
        <v>4.3715277777777779E-4</v>
      </c>
      <c r="F163" s="7">
        <v>4.3715277777777779E-4</v>
      </c>
      <c r="G163" s="58">
        <f t="shared" si="4"/>
        <v>1000</v>
      </c>
      <c r="I163" s="35" t="s">
        <v>6</v>
      </c>
      <c r="J163" s="35" t="s">
        <v>45</v>
      </c>
      <c r="K163" s="36" t="s">
        <v>18</v>
      </c>
      <c r="L163" s="27">
        <v>1200</v>
      </c>
      <c r="M163" s="28">
        <v>4.7430700000000003</v>
      </c>
      <c r="N163" s="29">
        <v>243.44</v>
      </c>
    </row>
    <row r="164" spans="1:14" x14ac:dyDescent="0.2">
      <c r="A164" s="67" t="s">
        <v>6</v>
      </c>
      <c r="B164" s="15" t="s">
        <v>45</v>
      </c>
      <c r="C164" s="68" t="s">
        <v>19</v>
      </c>
      <c r="D164" s="6">
        <v>1000</v>
      </c>
      <c r="E164" s="50">
        <f t="shared" si="5"/>
        <v>4.1875000000000001E-4</v>
      </c>
      <c r="F164" s="7">
        <v>4.1875000000000001E-4</v>
      </c>
      <c r="G164" s="58">
        <f t="shared" si="4"/>
        <v>1000</v>
      </c>
      <c r="I164" s="35" t="s">
        <v>6</v>
      </c>
      <c r="J164" s="35" t="s">
        <v>45</v>
      </c>
      <c r="K164" s="36" t="s">
        <v>19</v>
      </c>
      <c r="L164" s="27">
        <v>1200</v>
      </c>
      <c r="M164" s="28">
        <v>4.7430700000000003</v>
      </c>
      <c r="N164" s="29">
        <v>233.19</v>
      </c>
    </row>
    <row r="165" spans="1:14" x14ac:dyDescent="0.2">
      <c r="A165" s="67" t="s">
        <v>6</v>
      </c>
      <c r="B165" s="15" t="s">
        <v>45</v>
      </c>
      <c r="C165" s="68" t="s">
        <v>20</v>
      </c>
      <c r="D165" s="6">
        <v>1000</v>
      </c>
      <c r="E165" s="50">
        <f t="shared" si="5"/>
        <v>3.8310185185185186E-4</v>
      </c>
      <c r="F165" s="7">
        <v>3.8310185185185186E-4</v>
      </c>
      <c r="G165" s="58">
        <f t="shared" si="4"/>
        <v>1000</v>
      </c>
      <c r="I165" s="35" t="s">
        <v>6</v>
      </c>
      <c r="J165" s="35" t="s">
        <v>45</v>
      </c>
      <c r="K165" s="36" t="s">
        <v>20</v>
      </c>
      <c r="L165" s="27">
        <v>1200</v>
      </c>
      <c r="M165" s="28">
        <v>4.7430700000000003</v>
      </c>
      <c r="N165" s="29">
        <v>213.358</v>
      </c>
    </row>
    <row r="166" spans="1:14" x14ac:dyDescent="0.2">
      <c r="A166" s="67" t="s">
        <v>6</v>
      </c>
      <c r="B166" s="15" t="s">
        <v>45</v>
      </c>
      <c r="C166" s="68" t="s">
        <v>21</v>
      </c>
      <c r="D166" s="6">
        <v>1000</v>
      </c>
      <c r="E166" s="50">
        <f t="shared" si="5"/>
        <v>3.5162037037037036E-4</v>
      </c>
      <c r="F166" s="7">
        <v>3.5162037037037036E-4</v>
      </c>
      <c r="G166" s="58">
        <f t="shared" si="4"/>
        <v>1000</v>
      </c>
      <c r="I166" s="35" t="s">
        <v>6</v>
      </c>
      <c r="J166" s="35" t="s">
        <v>45</v>
      </c>
      <c r="K166" s="36" t="s">
        <v>21</v>
      </c>
      <c r="L166" s="27">
        <v>1200</v>
      </c>
      <c r="M166" s="28">
        <v>4.7430700000000003</v>
      </c>
      <c r="N166" s="29">
        <v>195.80099999999999</v>
      </c>
    </row>
    <row r="167" spans="1:14" x14ac:dyDescent="0.2">
      <c r="A167" s="67" t="s">
        <v>6</v>
      </c>
      <c r="B167" s="15" t="s">
        <v>45</v>
      </c>
      <c r="C167" s="68" t="s">
        <v>22</v>
      </c>
      <c r="D167" s="6">
        <v>1000</v>
      </c>
      <c r="E167" s="50">
        <f t="shared" si="5"/>
        <v>3.4131944444444444E-4</v>
      </c>
      <c r="F167" s="7">
        <v>3.4131944444444449E-4</v>
      </c>
      <c r="G167" s="58">
        <f t="shared" si="4"/>
        <v>1000</v>
      </c>
      <c r="I167" s="35" t="s">
        <v>6</v>
      </c>
      <c r="J167" s="35" t="s">
        <v>45</v>
      </c>
      <c r="K167" s="36" t="s">
        <v>22</v>
      </c>
      <c r="L167" s="27">
        <v>1200</v>
      </c>
      <c r="M167" s="28">
        <v>4.7430700000000003</v>
      </c>
      <c r="N167" s="29">
        <v>190.126</v>
      </c>
    </row>
    <row r="168" spans="1:14" x14ac:dyDescent="0.2">
      <c r="A168" s="67" t="s">
        <v>6</v>
      </c>
      <c r="B168" s="15" t="s">
        <v>45</v>
      </c>
      <c r="C168" s="68" t="s">
        <v>9</v>
      </c>
      <c r="D168" s="6">
        <v>1000</v>
      </c>
      <c r="E168" s="50">
        <f t="shared" si="5"/>
        <v>3.1585648148148147E-4</v>
      </c>
      <c r="F168" s="7">
        <v>3.1585648148148147E-4</v>
      </c>
      <c r="G168" s="58">
        <f t="shared" si="4"/>
        <v>1000</v>
      </c>
      <c r="I168" s="35" t="s">
        <v>6</v>
      </c>
      <c r="J168" s="35" t="s">
        <v>45</v>
      </c>
      <c r="K168" s="36" t="s">
        <v>9</v>
      </c>
      <c r="L168" s="27">
        <v>1200</v>
      </c>
      <c r="M168" s="28">
        <v>4.7430700000000003</v>
      </c>
      <c r="N168" s="29">
        <v>175.89099999999999</v>
      </c>
    </row>
    <row r="169" spans="1:14" x14ac:dyDescent="0.2">
      <c r="A169" s="67" t="s">
        <v>6</v>
      </c>
      <c r="B169" s="15" t="s">
        <v>45</v>
      </c>
      <c r="C169" s="68" t="s">
        <v>10</v>
      </c>
      <c r="D169" s="6">
        <v>1000</v>
      </c>
      <c r="E169" s="50">
        <f t="shared" si="5"/>
        <v>3.5069444444444444E-4</v>
      </c>
      <c r="F169" s="7">
        <v>3.5069444444444444E-4</v>
      </c>
      <c r="G169" s="58">
        <f t="shared" si="4"/>
        <v>1000</v>
      </c>
      <c r="I169" s="35" t="s">
        <v>6</v>
      </c>
      <c r="J169" s="35" t="s">
        <v>45</v>
      </c>
      <c r="K169" s="36" t="s">
        <v>10</v>
      </c>
      <c r="L169" s="27">
        <v>1200</v>
      </c>
      <c r="M169" s="28">
        <v>4.7430700000000003</v>
      </c>
      <c r="N169" s="29">
        <v>195.30500000000001</v>
      </c>
    </row>
    <row r="170" spans="1:14" x14ac:dyDescent="0.2">
      <c r="A170" s="67" t="s">
        <v>6</v>
      </c>
      <c r="B170" s="15" t="s">
        <v>45</v>
      </c>
      <c r="C170" s="68" t="s">
        <v>11</v>
      </c>
      <c r="D170" s="6">
        <v>1000</v>
      </c>
      <c r="E170" s="50">
        <f t="shared" si="5"/>
        <v>3.0428240740740741E-4</v>
      </c>
      <c r="F170" s="7">
        <v>3.0428240740740741E-4</v>
      </c>
      <c r="G170" s="58">
        <f t="shared" si="4"/>
        <v>1000</v>
      </c>
      <c r="I170" s="35" t="s">
        <v>6</v>
      </c>
      <c r="J170" s="35" t="s">
        <v>45</v>
      </c>
      <c r="K170" s="36" t="s">
        <v>11</v>
      </c>
      <c r="L170" s="27">
        <v>1200</v>
      </c>
      <c r="M170" s="28">
        <v>4.7430700000000003</v>
      </c>
      <c r="N170" s="29">
        <v>169.458</v>
      </c>
    </row>
    <row r="171" spans="1:14" x14ac:dyDescent="0.2">
      <c r="A171" s="67" t="s">
        <v>6</v>
      </c>
      <c r="B171" s="15" t="s">
        <v>45</v>
      </c>
      <c r="C171" s="68" t="s">
        <v>12</v>
      </c>
      <c r="D171" s="6">
        <v>1000</v>
      </c>
      <c r="E171" s="50">
        <f t="shared" si="5"/>
        <v>3.0509259259259259E-4</v>
      </c>
      <c r="F171" s="7">
        <v>3.0509259259259259E-4</v>
      </c>
      <c r="G171" s="58">
        <f t="shared" si="4"/>
        <v>1000</v>
      </c>
      <c r="I171" s="35" t="s">
        <v>6</v>
      </c>
      <c r="J171" s="35" t="s">
        <v>45</v>
      </c>
      <c r="K171" s="36" t="s">
        <v>12</v>
      </c>
      <c r="L171" s="27">
        <v>1200</v>
      </c>
      <c r="M171" s="28">
        <v>4.7430700000000003</v>
      </c>
      <c r="N171" s="29">
        <v>169.95</v>
      </c>
    </row>
    <row r="172" spans="1:14" ht="17" thickBot="1" x14ac:dyDescent="0.25">
      <c r="A172" s="69" t="s">
        <v>6</v>
      </c>
      <c r="B172" s="70" t="s">
        <v>45</v>
      </c>
      <c r="C172" s="71" t="s">
        <v>14</v>
      </c>
      <c r="D172" s="19">
        <v>1000</v>
      </c>
      <c r="E172" s="50">
        <f t="shared" si="5"/>
        <v>3.224537037037037E-4</v>
      </c>
      <c r="F172" s="20">
        <v>3.224537037037037E-4</v>
      </c>
      <c r="G172" s="58">
        <f t="shared" si="4"/>
        <v>1000</v>
      </c>
      <c r="I172" s="37" t="s">
        <v>6</v>
      </c>
      <c r="J172" s="37" t="s">
        <v>45</v>
      </c>
      <c r="K172" s="38" t="s">
        <v>14</v>
      </c>
      <c r="L172" s="37">
        <v>1200</v>
      </c>
      <c r="M172" s="37">
        <v>4.7430700000000003</v>
      </c>
      <c r="N172" s="39">
        <v>179.55918647814261</v>
      </c>
    </row>
    <row r="173" spans="1:14" x14ac:dyDescent="0.2">
      <c r="A173" s="72" t="s">
        <v>52</v>
      </c>
      <c r="B173" s="73" t="s">
        <v>45</v>
      </c>
      <c r="C173" s="74" t="s">
        <v>8</v>
      </c>
      <c r="D173" s="8">
        <v>1000</v>
      </c>
      <c r="E173" s="52">
        <f t="shared" si="5"/>
        <v>7.3310185185185186E-4</v>
      </c>
      <c r="F173" s="9">
        <v>7.3310185185185186E-4</v>
      </c>
      <c r="G173" s="59">
        <f t="shared" si="4"/>
        <v>1000</v>
      </c>
      <c r="I173" s="35" t="s">
        <v>52</v>
      </c>
      <c r="J173" s="35" t="s">
        <v>45</v>
      </c>
      <c r="K173" s="36" t="s">
        <v>8</v>
      </c>
      <c r="L173" s="27">
        <v>1200</v>
      </c>
      <c r="M173" s="28">
        <v>4.5366770000000001</v>
      </c>
      <c r="N173" s="29">
        <v>395.17200000000003</v>
      </c>
    </row>
    <row r="174" spans="1:14" x14ac:dyDescent="0.2">
      <c r="A174" s="67" t="s">
        <v>52</v>
      </c>
      <c r="B174" s="15" t="s">
        <v>45</v>
      </c>
      <c r="C174" s="68" t="s">
        <v>15</v>
      </c>
      <c r="D174" s="6">
        <v>1000</v>
      </c>
      <c r="E174" s="50">
        <f t="shared" si="5"/>
        <v>6.8217592592592592E-4</v>
      </c>
      <c r="F174" s="7">
        <v>6.8217592592592592E-4</v>
      </c>
      <c r="G174" s="58">
        <f t="shared" si="4"/>
        <v>1000</v>
      </c>
      <c r="I174" s="35" t="s">
        <v>52</v>
      </c>
      <c r="J174" s="35" t="s">
        <v>45</v>
      </c>
      <c r="K174" s="36" t="s">
        <v>15</v>
      </c>
      <c r="L174" s="27">
        <v>1200</v>
      </c>
      <c r="M174" s="28">
        <v>4.5366770000000001</v>
      </c>
      <c r="N174" s="29">
        <v>367.71199999999999</v>
      </c>
    </row>
    <row r="175" spans="1:14" x14ac:dyDescent="0.2">
      <c r="A175" s="67" t="s">
        <v>52</v>
      </c>
      <c r="B175" s="15" t="s">
        <v>45</v>
      </c>
      <c r="C175" s="68" t="s">
        <v>16</v>
      </c>
      <c r="D175" s="6">
        <v>1000</v>
      </c>
      <c r="E175" s="50">
        <f t="shared" si="5"/>
        <v>6.2870370370370369E-4</v>
      </c>
      <c r="F175" s="7">
        <v>6.2870370370370369E-4</v>
      </c>
      <c r="G175" s="58">
        <f t="shared" si="4"/>
        <v>1000</v>
      </c>
      <c r="I175" s="35" t="s">
        <v>52</v>
      </c>
      <c r="J175" s="35" t="s">
        <v>45</v>
      </c>
      <c r="K175" s="36" t="s">
        <v>16</v>
      </c>
      <c r="L175" s="27">
        <v>1200</v>
      </c>
      <c r="M175" s="28">
        <v>4.5366770000000001</v>
      </c>
      <c r="N175" s="29">
        <v>338.93599999999998</v>
      </c>
    </row>
    <row r="176" spans="1:14" x14ac:dyDescent="0.2">
      <c r="A176" s="67" t="s">
        <v>52</v>
      </c>
      <c r="B176" s="15" t="s">
        <v>45</v>
      </c>
      <c r="C176" s="68" t="s">
        <v>17</v>
      </c>
      <c r="D176" s="6">
        <v>1000</v>
      </c>
      <c r="E176" s="50">
        <f t="shared" si="5"/>
        <v>5.5486111111111111E-4</v>
      </c>
      <c r="F176" s="7">
        <v>5.5486111111111111E-4</v>
      </c>
      <c r="G176" s="58">
        <f t="shared" si="4"/>
        <v>1000</v>
      </c>
      <c r="I176" s="35" t="s">
        <v>52</v>
      </c>
      <c r="J176" s="35" t="s">
        <v>45</v>
      </c>
      <c r="K176" s="36" t="s">
        <v>17</v>
      </c>
      <c r="L176" s="27">
        <v>1200</v>
      </c>
      <c r="M176" s="28">
        <v>4.5366770000000001</v>
      </c>
      <c r="N176" s="29">
        <v>299.09199999999998</v>
      </c>
    </row>
    <row r="177" spans="1:14" x14ac:dyDescent="0.2">
      <c r="A177" s="67" t="s">
        <v>52</v>
      </c>
      <c r="B177" s="15" t="s">
        <v>45</v>
      </c>
      <c r="C177" s="68" t="s">
        <v>18</v>
      </c>
      <c r="D177" s="6">
        <v>1000</v>
      </c>
      <c r="E177" s="50">
        <f t="shared" si="5"/>
        <v>5.2384259259259257E-4</v>
      </c>
      <c r="F177" s="7">
        <v>5.2384259259259257E-4</v>
      </c>
      <c r="G177" s="58">
        <f t="shared" si="4"/>
        <v>1000</v>
      </c>
      <c r="I177" s="35" t="s">
        <v>52</v>
      </c>
      <c r="J177" s="35" t="s">
        <v>45</v>
      </c>
      <c r="K177" s="36" t="s">
        <v>18</v>
      </c>
      <c r="L177" s="27">
        <v>1200</v>
      </c>
      <c r="M177" s="28">
        <v>4.5366770000000001</v>
      </c>
      <c r="N177" s="29">
        <v>282.38299999999998</v>
      </c>
    </row>
    <row r="178" spans="1:14" x14ac:dyDescent="0.2">
      <c r="A178" s="67" t="s">
        <v>52</v>
      </c>
      <c r="B178" s="15" t="s">
        <v>45</v>
      </c>
      <c r="C178" s="68" t="s">
        <v>19</v>
      </c>
      <c r="D178" s="6">
        <v>1000</v>
      </c>
      <c r="E178" s="50">
        <f t="shared" si="5"/>
        <v>4.803240740740741E-4</v>
      </c>
      <c r="F178" s="7">
        <v>4.803240740740741E-4</v>
      </c>
      <c r="G178" s="58">
        <f t="shared" si="4"/>
        <v>1000</v>
      </c>
      <c r="I178" s="35" t="s">
        <v>52</v>
      </c>
      <c r="J178" s="35" t="s">
        <v>45</v>
      </c>
      <c r="K178" s="36" t="s">
        <v>19</v>
      </c>
      <c r="L178" s="27">
        <v>1200</v>
      </c>
      <c r="M178" s="28">
        <v>4.5366770000000001</v>
      </c>
      <c r="N178" s="29">
        <v>258.94400000000002</v>
      </c>
    </row>
    <row r="179" spans="1:14" x14ac:dyDescent="0.2">
      <c r="A179" s="67" t="s">
        <v>52</v>
      </c>
      <c r="B179" s="15" t="s">
        <v>45</v>
      </c>
      <c r="C179" s="68" t="s">
        <v>20</v>
      </c>
      <c r="D179" s="6">
        <v>1000</v>
      </c>
      <c r="E179" s="50">
        <f t="shared" si="5"/>
        <v>4.4594907407407409E-4</v>
      </c>
      <c r="F179" s="7">
        <v>4.4594907407407409E-4</v>
      </c>
      <c r="G179" s="58">
        <f t="shared" si="4"/>
        <v>1000</v>
      </c>
      <c r="I179" s="35" t="s">
        <v>52</v>
      </c>
      <c r="J179" s="35" t="s">
        <v>45</v>
      </c>
      <c r="K179" s="36" t="s">
        <v>20</v>
      </c>
      <c r="L179" s="27">
        <v>1200</v>
      </c>
      <c r="M179" s="28">
        <v>4.5366770000000001</v>
      </c>
      <c r="N179" s="29">
        <v>240.42</v>
      </c>
    </row>
    <row r="180" spans="1:14" x14ac:dyDescent="0.2">
      <c r="A180" s="67" t="s">
        <v>52</v>
      </c>
      <c r="B180" s="15" t="s">
        <v>45</v>
      </c>
      <c r="C180" s="68" t="s">
        <v>21</v>
      </c>
      <c r="D180" s="6">
        <v>1000</v>
      </c>
      <c r="E180" s="50">
        <f t="shared" si="5"/>
        <v>4.2141203703703704E-4</v>
      </c>
      <c r="F180" s="7">
        <v>4.2141203703703709E-4</v>
      </c>
      <c r="G180" s="58">
        <f t="shared" si="4"/>
        <v>1000</v>
      </c>
      <c r="I180" s="35" t="s">
        <v>52</v>
      </c>
      <c r="J180" s="35" t="s">
        <v>45</v>
      </c>
      <c r="K180" s="36" t="s">
        <v>21</v>
      </c>
      <c r="L180" s="27">
        <v>1200</v>
      </c>
      <c r="M180" s="28">
        <v>4.5366770000000001</v>
      </c>
      <c r="N180" s="29">
        <v>227.155</v>
      </c>
    </row>
    <row r="181" spans="1:14" x14ac:dyDescent="0.2">
      <c r="A181" s="67" t="s">
        <v>52</v>
      </c>
      <c r="B181" s="15" t="s">
        <v>45</v>
      </c>
      <c r="C181" s="68" t="s">
        <v>22</v>
      </c>
      <c r="D181" s="6">
        <v>1000</v>
      </c>
      <c r="E181" s="50">
        <f t="shared" si="5"/>
        <v>3.826388888888889E-4</v>
      </c>
      <c r="F181" s="7">
        <v>3.826388888888889E-4</v>
      </c>
      <c r="G181" s="58">
        <f t="shared" si="4"/>
        <v>1000</v>
      </c>
      <c r="I181" s="35" t="s">
        <v>52</v>
      </c>
      <c r="J181" s="35" t="s">
        <v>45</v>
      </c>
      <c r="K181" s="36" t="s">
        <v>22</v>
      </c>
      <c r="L181" s="27">
        <v>1200</v>
      </c>
      <c r="M181" s="28">
        <v>4.5366770000000001</v>
      </c>
      <c r="N181" s="29">
        <v>206.27699999999999</v>
      </c>
    </row>
    <row r="182" spans="1:14" x14ac:dyDescent="0.2">
      <c r="A182" s="67" t="s">
        <v>52</v>
      </c>
      <c r="B182" s="15" t="s">
        <v>45</v>
      </c>
      <c r="C182" s="68" t="s">
        <v>9</v>
      </c>
      <c r="D182" s="6">
        <v>1000</v>
      </c>
      <c r="E182" s="50">
        <f t="shared" si="5"/>
        <v>3.5694444444444445E-4</v>
      </c>
      <c r="F182" s="7">
        <v>3.5694444444444445E-4</v>
      </c>
      <c r="G182" s="58">
        <f t="shared" si="4"/>
        <v>1000</v>
      </c>
      <c r="I182" s="35" t="s">
        <v>52</v>
      </c>
      <c r="J182" s="35" t="s">
        <v>45</v>
      </c>
      <c r="K182" s="36" t="s">
        <v>9</v>
      </c>
      <c r="L182" s="27">
        <v>1200</v>
      </c>
      <c r="M182" s="28">
        <v>4.5366770000000001</v>
      </c>
      <c r="N182" s="29">
        <v>192.446</v>
      </c>
    </row>
    <row r="183" spans="1:14" x14ac:dyDescent="0.2">
      <c r="A183" s="67" t="s">
        <v>52</v>
      </c>
      <c r="B183" s="15" t="s">
        <v>45</v>
      </c>
      <c r="C183" s="68" t="s">
        <v>10</v>
      </c>
      <c r="D183" s="6">
        <v>1000</v>
      </c>
      <c r="E183" s="50">
        <f t="shared" si="5"/>
        <v>4.0324074074074074E-4</v>
      </c>
      <c r="F183" s="7">
        <v>4.0324074074074079E-4</v>
      </c>
      <c r="G183" s="58">
        <f t="shared" si="4"/>
        <v>1000</v>
      </c>
      <c r="I183" s="35" t="s">
        <v>52</v>
      </c>
      <c r="J183" s="35" t="s">
        <v>45</v>
      </c>
      <c r="K183" s="36" t="s">
        <v>10</v>
      </c>
      <c r="L183" s="27">
        <v>1200</v>
      </c>
      <c r="M183" s="28">
        <v>4.5366770000000001</v>
      </c>
      <c r="N183" s="29">
        <v>217.38</v>
      </c>
    </row>
    <row r="184" spans="1:14" x14ac:dyDescent="0.2">
      <c r="A184" s="67" t="s">
        <v>52</v>
      </c>
      <c r="B184" s="15" t="s">
        <v>45</v>
      </c>
      <c r="C184" s="68" t="s">
        <v>11</v>
      </c>
      <c r="D184" s="6">
        <v>1000</v>
      </c>
      <c r="E184" s="50">
        <f t="shared" si="5"/>
        <v>3.6909722222222221E-4</v>
      </c>
      <c r="F184" s="7">
        <v>3.6909722222222221E-4</v>
      </c>
      <c r="G184" s="58">
        <f t="shared" si="4"/>
        <v>1000</v>
      </c>
      <c r="I184" s="35" t="s">
        <v>52</v>
      </c>
      <c r="J184" s="35" t="s">
        <v>45</v>
      </c>
      <c r="K184" s="36" t="s">
        <v>11</v>
      </c>
      <c r="L184" s="27">
        <v>1200</v>
      </c>
      <c r="M184" s="28">
        <v>4.5366770000000001</v>
      </c>
      <c r="N184" s="29">
        <v>198.983</v>
      </c>
    </row>
    <row r="185" spans="1:14" x14ac:dyDescent="0.2">
      <c r="A185" s="67" t="s">
        <v>52</v>
      </c>
      <c r="B185" s="15" t="s">
        <v>45</v>
      </c>
      <c r="C185" s="68" t="s">
        <v>12</v>
      </c>
      <c r="D185" s="6">
        <v>1000</v>
      </c>
      <c r="E185" s="50">
        <f t="shared" si="5"/>
        <v>3.6712962962962963E-4</v>
      </c>
      <c r="F185" s="7">
        <v>3.6712962962962963E-4</v>
      </c>
      <c r="G185" s="58">
        <f t="shared" si="4"/>
        <v>1000</v>
      </c>
      <c r="I185" s="35" t="s">
        <v>52</v>
      </c>
      <c r="J185" s="35" t="s">
        <v>45</v>
      </c>
      <c r="K185" s="36" t="s">
        <v>12</v>
      </c>
      <c r="L185" s="27">
        <v>1200</v>
      </c>
      <c r="M185" s="28">
        <v>4.5366770000000001</v>
      </c>
      <c r="N185" s="29">
        <v>197.90100000000001</v>
      </c>
    </row>
    <row r="186" spans="1:14" ht="17" thickBot="1" x14ac:dyDescent="0.25">
      <c r="A186" s="69" t="s">
        <v>52</v>
      </c>
      <c r="B186" s="70" t="s">
        <v>45</v>
      </c>
      <c r="C186" s="71" t="s">
        <v>14</v>
      </c>
      <c r="D186" s="19">
        <v>1000</v>
      </c>
      <c r="E186" s="50">
        <f t="shared" si="5"/>
        <v>3.5300925925925924E-4</v>
      </c>
      <c r="F186" s="20">
        <v>3.5300925925925924E-4</v>
      </c>
      <c r="G186" s="58">
        <f t="shared" si="4"/>
        <v>1000</v>
      </c>
      <c r="I186" s="37" t="s">
        <v>52</v>
      </c>
      <c r="J186" s="37" t="s">
        <v>45</v>
      </c>
      <c r="K186" s="38" t="s">
        <v>14</v>
      </c>
      <c r="L186" s="37">
        <v>1200</v>
      </c>
      <c r="M186" s="37">
        <v>4.5366770000000001</v>
      </c>
      <c r="N186" s="39">
        <v>190.27914083608579</v>
      </c>
    </row>
    <row r="187" spans="1:14" ht="17" thickTop="1" x14ac:dyDescent="0.2">
      <c r="A187" s="75" t="s">
        <v>6</v>
      </c>
      <c r="B187" s="76" t="s">
        <v>7</v>
      </c>
      <c r="C187" s="77" t="s">
        <v>8</v>
      </c>
      <c r="D187" s="10">
        <v>1000</v>
      </c>
      <c r="E187" s="53">
        <f t="shared" si="5"/>
        <v>1.5627314814814816E-3</v>
      </c>
      <c r="F187" s="11">
        <v>1.5627314814814816E-3</v>
      </c>
      <c r="G187" s="60">
        <f t="shared" si="4"/>
        <v>1000</v>
      </c>
      <c r="I187" s="35" t="s">
        <v>6</v>
      </c>
      <c r="J187" s="35" t="s">
        <v>7</v>
      </c>
      <c r="K187" s="36" t="s">
        <v>8</v>
      </c>
      <c r="L187" s="27">
        <v>1200</v>
      </c>
      <c r="M187" s="28">
        <v>6.0421719999999999</v>
      </c>
      <c r="N187" s="29">
        <v>1045.671</v>
      </c>
    </row>
    <row r="188" spans="1:14" x14ac:dyDescent="0.2">
      <c r="A188" s="67" t="s">
        <v>6</v>
      </c>
      <c r="B188" s="15" t="s">
        <v>7</v>
      </c>
      <c r="C188" s="68" t="s">
        <v>15</v>
      </c>
      <c r="D188" s="6">
        <v>1000</v>
      </c>
      <c r="E188" s="50">
        <f t="shared" si="5"/>
        <v>1.2880787037037038E-3</v>
      </c>
      <c r="F188" s="7">
        <v>1.2880787037037038E-3</v>
      </c>
      <c r="G188" s="58">
        <f t="shared" si="4"/>
        <v>1000</v>
      </c>
      <c r="I188" s="35" t="s">
        <v>6</v>
      </c>
      <c r="J188" s="35" t="s">
        <v>7</v>
      </c>
      <c r="K188" s="36" t="s">
        <v>15</v>
      </c>
      <c r="L188" s="27">
        <v>1200</v>
      </c>
      <c r="M188" s="28">
        <v>6.0421719999999999</v>
      </c>
      <c r="N188" s="29">
        <v>861.88</v>
      </c>
    </row>
    <row r="189" spans="1:14" x14ac:dyDescent="0.2">
      <c r="A189" s="67" t="s">
        <v>6</v>
      </c>
      <c r="B189" s="15" t="s">
        <v>7</v>
      </c>
      <c r="C189" s="68" t="s">
        <v>16</v>
      </c>
      <c r="D189" s="6">
        <v>1000</v>
      </c>
      <c r="E189" s="50">
        <f t="shared" si="5"/>
        <v>1.1788194444444444E-3</v>
      </c>
      <c r="F189" s="7">
        <v>1.1788194444444446E-3</v>
      </c>
      <c r="G189" s="58">
        <f t="shared" si="4"/>
        <v>1000</v>
      </c>
      <c r="I189" s="35" t="s">
        <v>6</v>
      </c>
      <c r="J189" s="35" t="s">
        <v>7</v>
      </c>
      <c r="K189" s="36" t="s">
        <v>16</v>
      </c>
      <c r="L189" s="27">
        <v>1200</v>
      </c>
      <c r="M189" s="28">
        <v>6.0421719999999999</v>
      </c>
      <c r="N189" s="29">
        <v>788.76499999999999</v>
      </c>
    </row>
    <row r="190" spans="1:14" x14ac:dyDescent="0.2">
      <c r="A190" s="67" t="s">
        <v>6</v>
      </c>
      <c r="B190" s="15" t="s">
        <v>7</v>
      </c>
      <c r="C190" s="68" t="s">
        <v>17</v>
      </c>
      <c r="D190" s="6">
        <v>1000</v>
      </c>
      <c r="E190" s="50">
        <f t="shared" si="5"/>
        <v>1.1791666666666667E-3</v>
      </c>
      <c r="F190" s="7">
        <v>1.1791666666666667E-3</v>
      </c>
      <c r="G190" s="58">
        <f t="shared" si="4"/>
        <v>1000</v>
      </c>
      <c r="I190" s="35" t="s">
        <v>6</v>
      </c>
      <c r="J190" s="35" t="s">
        <v>7</v>
      </c>
      <c r="K190" s="36" t="s">
        <v>17</v>
      </c>
      <c r="L190" s="27">
        <v>1200</v>
      </c>
      <c r="M190" s="28">
        <v>6.0421719999999999</v>
      </c>
      <c r="N190" s="29">
        <v>789.04600000000005</v>
      </c>
    </row>
    <row r="191" spans="1:14" x14ac:dyDescent="0.2">
      <c r="A191" s="67" t="s">
        <v>6</v>
      </c>
      <c r="B191" s="15" t="s">
        <v>7</v>
      </c>
      <c r="C191" s="68" t="s">
        <v>18</v>
      </c>
      <c r="D191" s="6">
        <v>1000</v>
      </c>
      <c r="E191" s="50">
        <f t="shared" si="5"/>
        <v>1.011574074074074E-3</v>
      </c>
      <c r="F191" s="7">
        <v>1.0115740740740742E-3</v>
      </c>
      <c r="G191" s="58">
        <f t="shared" si="4"/>
        <v>1000</v>
      </c>
      <c r="I191" s="35" t="s">
        <v>6</v>
      </c>
      <c r="J191" s="35" t="s">
        <v>7</v>
      </c>
      <c r="K191" s="36" t="s">
        <v>18</v>
      </c>
      <c r="L191" s="27">
        <v>1200</v>
      </c>
      <c r="M191" s="28">
        <v>6.0421719999999999</v>
      </c>
      <c r="N191" s="29">
        <v>676.85400000000004</v>
      </c>
    </row>
    <row r="192" spans="1:14" x14ac:dyDescent="0.2">
      <c r="A192" s="67" t="s">
        <v>6</v>
      </c>
      <c r="B192" s="15" t="s">
        <v>7</v>
      </c>
      <c r="C192" s="68" t="s">
        <v>19</v>
      </c>
      <c r="D192" s="6">
        <v>1000</v>
      </c>
      <c r="E192" s="50">
        <f t="shared" si="5"/>
        <v>8.5717592592592594E-4</v>
      </c>
      <c r="F192" s="7">
        <v>8.5717592592592594E-4</v>
      </c>
      <c r="G192" s="58">
        <f t="shared" si="4"/>
        <v>1000</v>
      </c>
      <c r="I192" s="35" t="s">
        <v>6</v>
      </c>
      <c r="J192" s="35" t="s">
        <v>7</v>
      </c>
      <c r="K192" s="36" t="s">
        <v>19</v>
      </c>
      <c r="L192" s="27">
        <v>1200</v>
      </c>
      <c r="M192" s="28">
        <v>6.0421719999999999</v>
      </c>
      <c r="N192" s="29">
        <v>573.57500000000005</v>
      </c>
    </row>
    <row r="193" spans="1:14" x14ac:dyDescent="0.2">
      <c r="A193" s="67" t="s">
        <v>6</v>
      </c>
      <c r="B193" s="15" t="s">
        <v>7</v>
      </c>
      <c r="C193" s="68" t="s">
        <v>20</v>
      </c>
      <c r="D193" s="6">
        <v>1000</v>
      </c>
      <c r="E193" s="50">
        <f t="shared" si="5"/>
        <v>8.0416666666666668E-4</v>
      </c>
      <c r="F193" s="7">
        <v>8.0416666666666668E-4</v>
      </c>
      <c r="G193" s="58">
        <f t="shared" si="4"/>
        <v>1000</v>
      </c>
      <c r="I193" s="35" t="s">
        <v>6</v>
      </c>
      <c r="J193" s="35" t="s">
        <v>7</v>
      </c>
      <c r="K193" s="36" t="s">
        <v>20</v>
      </c>
      <c r="L193" s="27">
        <v>1200</v>
      </c>
      <c r="M193" s="28">
        <v>6.0421719999999999</v>
      </c>
      <c r="N193" s="29">
        <v>538.06399999999996</v>
      </c>
    </row>
    <row r="194" spans="1:14" x14ac:dyDescent="0.2">
      <c r="A194" s="67" t="s">
        <v>6</v>
      </c>
      <c r="B194" s="15" t="s">
        <v>7</v>
      </c>
      <c r="C194" s="68" t="s">
        <v>21</v>
      </c>
      <c r="D194" s="6">
        <v>1000</v>
      </c>
      <c r="E194" s="50">
        <f t="shared" si="5"/>
        <v>7.6342592592592597E-4</v>
      </c>
      <c r="F194" s="7">
        <v>7.6342592592592597E-4</v>
      </c>
      <c r="G194" s="58">
        <f t="shared" si="4"/>
        <v>1000</v>
      </c>
      <c r="I194" s="35" t="s">
        <v>6</v>
      </c>
      <c r="J194" s="35" t="s">
        <v>7</v>
      </c>
      <c r="K194" s="36" t="s">
        <v>21</v>
      </c>
      <c r="L194" s="27">
        <v>1200</v>
      </c>
      <c r="M194" s="28">
        <v>6.0421719999999999</v>
      </c>
      <c r="N194" s="29">
        <v>510.80799999999999</v>
      </c>
    </row>
    <row r="195" spans="1:14" x14ac:dyDescent="0.2">
      <c r="A195" s="67" t="s">
        <v>6</v>
      </c>
      <c r="B195" s="15" t="s">
        <v>7</v>
      </c>
      <c r="C195" s="68" t="s">
        <v>22</v>
      </c>
      <c r="D195" s="6">
        <v>1000</v>
      </c>
      <c r="E195" s="50">
        <f t="shared" si="5"/>
        <v>7.2256944444444441E-4</v>
      </c>
      <c r="F195" s="7">
        <v>7.2256944444444441E-4</v>
      </c>
      <c r="G195" s="58">
        <f t="shared" si="4"/>
        <v>1000</v>
      </c>
      <c r="I195" s="35" t="s">
        <v>6</v>
      </c>
      <c r="J195" s="35" t="s">
        <v>7</v>
      </c>
      <c r="K195" s="36" t="s">
        <v>22</v>
      </c>
      <c r="L195" s="27">
        <v>1200</v>
      </c>
      <c r="M195" s="28">
        <v>6.0421719999999999</v>
      </c>
      <c r="N195" s="29">
        <v>483.47899999999998</v>
      </c>
    </row>
    <row r="196" spans="1:14" x14ac:dyDescent="0.2">
      <c r="A196" s="67" t="s">
        <v>6</v>
      </c>
      <c r="B196" s="15" t="s">
        <v>7</v>
      </c>
      <c r="C196" s="68" t="s">
        <v>9</v>
      </c>
      <c r="D196" s="6">
        <v>1000</v>
      </c>
      <c r="E196" s="50">
        <f t="shared" si="5"/>
        <v>6.8831018518518514E-4</v>
      </c>
      <c r="F196" s="7">
        <v>6.8831018518518514E-4</v>
      </c>
      <c r="G196" s="58">
        <f t="shared" si="4"/>
        <v>1000</v>
      </c>
      <c r="I196" s="35" t="s">
        <v>6</v>
      </c>
      <c r="J196" s="35" t="s">
        <v>7</v>
      </c>
      <c r="K196" s="36" t="s">
        <v>9</v>
      </c>
      <c r="L196" s="27">
        <v>1200</v>
      </c>
      <c r="M196" s="28">
        <v>6.0421719999999999</v>
      </c>
      <c r="N196" s="29">
        <v>460.61700000000002</v>
      </c>
    </row>
    <row r="197" spans="1:14" x14ac:dyDescent="0.2">
      <c r="A197" s="67" t="s">
        <v>6</v>
      </c>
      <c r="B197" s="15" t="s">
        <v>7</v>
      </c>
      <c r="C197" s="68" t="s">
        <v>10</v>
      </c>
      <c r="D197" s="6">
        <v>1000</v>
      </c>
      <c r="E197" s="50">
        <f t="shared" si="5"/>
        <v>7.4872685185185188E-4</v>
      </c>
      <c r="F197" s="7">
        <v>7.4872685185185188E-4</v>
      </c>
      <c r="G197" s="58">
        <f t="shared" si="4"/>
        <v>1000</v>
      </c>
      <c r="I197" s="35" t="s">
        <v>6</v>
      </c>
      <c r="J197" s="35" t="s">
        <v>7</v>
      </c>
      <c r="K197" s="36" t="s">
        <v>10</v>
      </c>
      <c r="L197" s="27">
        <v>1200</v>
      </c>
      <c r="M197" s="28">
        <v>6.0421719999999999</v>
      </c>
      <c r="N197" s="29">
        <v>500.97800000000001</v>
      </c>
    </row>
    <row r="198" spans="1:14" x14ac:dyDescent="0.2">
      <c r="A198" s="67" t="s">
        <v>6</v>
      </c>
      <c r="B198" s="15" t="s">
        <v>7</v>
      </c>
      <c r="C198" s="68" t="s">
        <v>11</v>
      </c>
      <c r="D198" s="6">
        <v>1000</v>
      </c>
      <c r="E198" s="50">
        <f t="shared" si="5"/>
        <v>6.4988425925925923E-4</v>
      </c>
      <c r="F198" s="7">
        <v>6.4988425925925923E-4</v>
      </c>
      <c r="G198" s="58">
        <f t="shared" si="4"/>
        <v>1000</v>
      </c>
      <c r="I198" s="35" t="s">
        <v>6</v>
      </c>
      <c r="J198" s="35" t="s">
        <v>7</v>
      </c>
      <c r="K198" s="36" t="s">
        <v>11</v>
      </c>
      <c r="L198" s="27">
        <v>1200</v>
      </c>
      <c r="M198" s="28">
        <v>6.0421719999999999</v>
      </c>
      <c r="N198" s="29">
        <v>434.84</v>
      </c>
    </row>
    <row r="199" spans="1:14" x14ac:dyDescent="0.2">
      <c r="A199" s="67" t="s">
        <v>6</v>
      </c>
      <c r="B199" s="15" t="s">
        <v>7</v>
      </c>
      <c r="C199" s="68" t="s">
        <v>12</v>
      </c>
      <c r="D199" s="6">
        <v>1000</v>
      </c>
      <c r="E199" s="50">
        <f t="shared" si="5"/>
        <v>6.5092592592592589E-4</v>
      </c>
      <c r="F199" s="7">
        <v>6.50925925925926E-4</v>
      </c>
      <c r="G199" s="58">
        <f t="shared" si="4"/>
        <v>1000</v>
      </c>
      <c r="I199" s="35" t="s">
        <v>6</v>
      </c>
      <c r="J199" s="35" t="s">
        <v>7</v>
      </c>
      <c r="K199" s="36" t="s">
        <v>12</v>
      </c>
      <c r="L199" s="27">
        <v>1200</v>
      </c>
      <c r="M199" s="28">
        <v>6.0421719999999999</v>
      </c>
      <c r="N199" s="29">
        <v>435.55900000000003</v>
      </c>
    </row>
    <row r="200" spans="1:14" x14ac:dyDescent="0.2">
      <c r="A200" s="78" t="s">
        <v>6</v>
      </c>
      <c r="B200" s="79" t="s">
        <v>7</v>
      </c>
      <c r="C200" s="80" t="s">
        <v>13</v>
      </c>
      <c r="D200" s="25">
        <v>1000</v>
      </c>
      <c r="E200" s="50">
        <f t="shared" si="5"/>
        <v>7.1585648148148149E-4</v>
      </c>
      <c r="F200" s="26">
        <v>7.1585648148148149E-4</v>
      </c>
      <c r="G200" s="58">
        <f t="shared" si="4"/>
        <v>1000</v>
      </c>
      <c r="I200" s="40" t="s">
        <v>6</v>
      </c>
      <c r="J200" s="40" t="s">
        <v>7</v>
      </c>
      <c r="K200" s="41" t="s">
        <v>13</v>
      </c>
      <c r="L200" s="1">
        <v>1200</v>
      </c>
      <c r="M200" s="2">
        <v>6.0421719999999999</v>
      </c>
      <c r="N200" s="3">
        <v>478.98500000000001</v>
      </c>
    </row>
    <row r="201" spans="1:14" ht="17" thickBot="1" x14ac:dyDescent="0.25">
      <c r="A201" s="69" t="s">
        <v>6</v>
      </c>
      <c r="B201" s="70" t="s">
        <v>7</v>
      </c>
      <c r="C201" s="71" t="s">
        <v>14</v>
      </c>
      <c r="D201" s="19">
        <v>1000</v>
      </c>
      <c r="E201" s="50">
        <f t="shared" si="5"/>
        <v>6.9432870370370373E-4</v>
      </c>
      <c r="F201" s="20">
        <v>6.9432870370370362E-4</v>
      </c>
      <c r="G201" s="58">
        <f t="shared" si="4"/>
        <v>1000</v>
      </c>
      <c r="I201" s="37" t="s">
        <v>6</v>
      </c>
      <c r="J201" s="37" t="s">
        <v>7</v>
      </c>
      <c r="K201" s="38" t="s">
        <v>14</v>
      </c>
      <c r="L201" s="37">
        <v>1200</v>
      </c>
      <c r="M201" s="37">
        <v>6.0421719999999999</v>
      </c>
      <c r="N201" s="39">
        <v>464.57187976333717</v>
      </c>
    </row>
    <row r="202" spans="1:14" x14ac:dyDescent="0.2">
      <c r="A202" s="72" t="s">
        <v>52</v>
      </c>
      <c r="B202" s="73" t="s">
        <v>7</v>
      </c>
      <c r="C202" s="74" t="s">
        <v>8</v>
      </c>
      <c r="D202" s="8">
        <v>1000</v>
      </c>
      <c r="E202" s="52">
        <f t="shared" si="5"/>
        <v>1.6229166666666666E-3</v>
      </c>
      <c r="F202" s="9">
        <v>1.6229166666666666E-3</v>
      </c>
      <c r="G202" s="59">
        <f t="shared" si="4"/>
        <v>1000</v>
      </c>
      <c r="I202" s="35" t="s">
        <v>52</v>
      </c>
      <c r="J202" s="35" t="s">
        <v>7</v>
      </c>
      <c r="K202" s="36" t="s">
        <v>8</v>
      </c>
      <c r="L202" s="27">
        <v>1200</v>
      </c>
      <c r="M202" s="28">
        <v>5.9814910000000001</v>
      </c>
      <c r="N202" s="29">
        <v>1077.4179999999999</v>
      </c>
    </row>
    <row r="203" spans="1:14" x14ac:dyDescent="0.2">
      <c r="A203" s="67" t="s">
        <v>52</v>
      </c>
      <c r="B203" s="15" t="s">
        <v>7</v>
      </c>
      <c r="C203" s="68" t="s">
        <v>15</v>
      </c>
      <c r="D203" s="6">
        <v>1000</v>
      </c>
      <c r="E203" s="50">
        <f t="shared" si="5"/>
        <v>1.4649305555555555E-3</v>
      </c>
      <c r="F203" s="7">
        <v>1.4649305555555557E-3</v>
      </c>
      <c r="G203" s="58">
        <f t="shared" si="4"/>
        <v>1000</v>
      </c>
      <c r="I203" s="35" t="s">
        <v>52</v>
      </c>
      <c r="J203" s="35" t="s">
        <v>7</v>
      </c>
      <c r="K203" s="36" t="s">
        <v>15</v>
      </c>
      <c r="L203" s="27">
        <v>1200</v>
      </c>
      <c r="M203" s="28">
        <v>5.9814910000000001</v>
      </c>
      <c r="N203" s="29">
        <v>972.49900000000002</v>
      </c>
    </row>
    <row r="204" spans="1:14" x14ac:dyDescent="0.2">
      <c r="A204" s="67" t="s">
        <v>52</v>
      </c>
      <c r="B204" s="15" t="s">
        <v>7</v>
      </c>
      <c r="C204" s="68" t="s">
        <v>16</v>
      </c>
      <c r="D204" s="6">
        <v>1000</v>
      </c>
      <c r="E204" s="50">
        <f t="shared" si="5"/>
        <v>1.3649305555555556E-3</v>
      </c>
      <c r="F204" s="7">
        <v>1.3649305555555556E-3</v>
      </c>
      <c r="G204" s="58">
        <f t="shared" si="4"/>
        <v>1000</v>
      </c>
      <c r="I204" s="35" t="s">
        <v>52</v>
      </c>
      <c r="J204" s="35" t="s">
        <v>7</v>
      </c>
      <c r="K204" s="36" t="s">
        <v>16</v>
      </c>
      <c r="L204" s="27">
        <v>1200</v>
      </c>
      <c r="M204" s="28">
        <v>5.9814910000000001</v>
      </c>
      <c r="N204" s="29">
        <v>906.125</v>
      </c>
    </row>
    <row r="205" spans="1:14" x14ac:dyDescent="0.2">
      <c r="A205" s="67" t="s">
        <v>52</v>
      </c>
      <c r="B205" s="15" t="s">
        <v>7</v>
      </c>
      <c r="C205" s="68" t="s">
        <v>17</v>
      </c>
      <c r="D205" s="6">
        <v>1000</v>
      </c>
      <c r="E205" s="50">
        <f t="shared" si="5"/>
        <v>1.1440972222222221E-3</v>
      </c>
      <c r="F205" s="7">
        <v>1.1440972222222223E-3</v>
      </c>
      <c r="G205" s="58">
        <f t="shared" ref="G205:G268" si="6">IF(L205&gt;0,FLOOR(L205*EXP(-EXP(M205-N205*(1/(86400*F205)))),1),"n/a")</f>
        <v>1000</v>
      </c>
      <c r="I205" s="35" t="s">
        <v>52</v>
      </c>
      <c r="J205" s="35" t="s">
        <v>7</v>
      </c>
      <c r="K205" s="36" t="s">
        <v>17</v>
      </c>
      <c r="L205" s="27">
        <v>1200</v>
      </c>
      <c r="M205" s="28">
        <v>5.9814910000000001</v>
      </c>
      <c r="N205" s="29">
        <v>759.51800000000003</v>
      </c>
    </row>
    <row r="206" spans="1:14" x14ac:dyDescent="0.2">
      <c r="A206" s="67" t="s">
        <v>52</v>
      </c>
      <c r="B206" s="15" t="s">
        <v>7</v>
      </c>
      <c r="C206" s="68" t="s">
        <v>18</v>
      </c>
      <c r="D206" s="6">
        <v>1000</v>
      </c>
      <c r="E206" s="50">
        <f t="shared" ref="E206:E269" si="7">IF(L206&gt;0,IF(D206&lt;L206,FLOOR(IF(D206&gt;0,(1/86400*N206/(M206-LN(LN(L206/D206)))),0),0.01/86400),"overflow"),"n/a")</f>
        <v>1.1096064814814816E-3</v>
      </c>
      <c r="F206" s="7">
        <v>1.1096064814814816E-3</v>
      </c>
      <c r="G206" s="58">
        <f t="shared" si="6"/>
        <v>1000</v>
      </c>
      <c r="I206" s="35" t="s">
        <v>52</v>
      </c>
      <c r="J206" s="35" t="s">
        <v>7</v>
      </c>
      <c r="K206" s="36" t="s">
        <v>18</v>
      </c>
      <c r="L206" s="27">
        <v>1200</v>
      </c>
      <c r="M206" s="28">
        <v>5.9814910000000001</v>
      </c>
      <c r="N206" s="29">
        <v>736.67899999999997</v>
      </c>
    </row>
    <row r="207" spans="1:14" x14ac:dyDescent="0.2">
      <c r="A207" s="67" t="s">
        <v>52</v>
      </c>
      <c r="B207" s="15" t="s">
        <v>7</v>
      </c>
      <c r="C207" s="68" t="s">
        <v>19</v>
      </c>
      <c r="D207" s="6">
        <v>1000</v>
      </c>
      <c r="E207" s="50">
        <f t="shared" si="7"/>
        <v>9.7893518518518512E-4</v>
      </c>
      <c r="F207" s="7">
        <v>9.7893518518518512E-4</v>
      </c>
      <c r="G207" s="58">
        <f t="shared" si="6"/>
        <v>1000</v>
      </c>
      <c r="I207" s="35" t="s">
        <v>52</v>
      </c>
      <c r="J207" s="35" t="s">
        <v>7</v>
      </c>
      <c r="K207" s="36" t="s">
        <v>19</v>
      </c>
      <c r="L207" s="27">
        <v>1200</v>
      </c>
      <c r="M207" s="28">
        <v>5.9814910000000001</v>
      </c>
      <c r="N207" s="29">
        <v>649.904</v>
      </c>
    </row>
    <row r="208" spans="1:14" x14ac:dyDescent="0.2">
      <c r="A208" s="67" t="s">
        <v>52</v>
      </c>
      <c r="B208" s="15" t="s">
        <v>7</v>
      </c>
      <c r="C208" s="68" t="s">
        <v>20</v>
      </c>
      <c r="D208" s="6">
        <v>1000</v>
      </c>
      <c r="E208" s="50">
        <f t="shared" si="7"/>
        <v>9.3599537037037034E-4</v>
      </c>
      <c r="F208" s="7">
        <v>9.3599537037037045E-4</v>
      </c>
      <c r="G208" s="58">
        <f t="shared" si="6"/>
        <v>1000</v>
      </c>
      <c r="I208" s="35" t="s">
        <v>52</v>
      </c>
      <c r="J208" s="35" t="s">
        <v>7</v>
      </c>
      <c r="K208" s="36" t="s">
        <v>20</v>
      </c>
      <c r="L208" s="27">
        <v>1200</v>
      </c>
      <c r="M208" s="28">
        <v>5.9814910000000001</v>
      </c>
      <c r="N208" s="29">
        <v>621.404</v>
      </c>
    </row>
    <row r="209" spans="1:14" x14ac:dyDescent="0.2">
      <c r="A209" s="67" t="s">
        <v>52</v>
      </c>
      <c r="B209" s="15" t="s">
        <v>7</v>
      </c>
      <c r="C209" s="68" t="s">
        <v>21</v>
      </c>
      <c r="D209" s="6">
        <v>1000</v>
      </c>
      <c r="E209" s="50">
        <f t="shared" si="7"/>
        <v>8.9270833333333335E-4</v>
      </c>
      <c r="F209" s="7">
        <v>8.9270833333333324E-4</v>
      </c>
      <c r="G209" s="58">
        <f t="shared" si="6"/>
        <v>1000</v>
      </c>
      <c r="I209" s="35" t="s">
        <v>52</v>
      </c>
      <c r="J209" s="35" t="s">
        <v>7</v>
      </c>
      <c r="K209" s="36" t="s">
        <v>21</v>
      </c>
      <c r="L209" s="27">
        <v>1200</v>
      </c>
      <c r="M209" s="28">
        <v>5.9814910000000001</v>
      </c>
      <c r="N209" s="29">
        <v>592.68899999999996</v>
      </c>
    </row>
    <row r="210" spans="1:14" x14ac:dyDescent="0.2">
      <c r="A210" s="67" t="s">
        <v>52</v>
      </c>
      <c r="B210" s="15" t="s">
        <v>7</v>
      </c>
      <c r="C210" s="68" t="s">
        <v>22</v>
      </c>
      <c r="D210" s="6">
        <v>1000</v>
      </c>
      <c r="E210" s="50">
        <f t="shared" si="7"/>
        <v>8.2465277777777778E-4</v>
      </c>
      <c r="F210" s="7">
        <v>8.2465277777777778E-4</v>
      </c>
      <c r="G210" s="58">
        <f t="shared" si="6"/>
        <v>1000</v>
      </c>
      <c r="I210" s="35" t="s">
        <v>52</v>
      </c>
      <c r="J210" s="35" t="s">
        <v>7</v>
      </c>
      <c r="K210" s="36" t="s">
        <v>22</v>
      </c>
      <c r="L210" s="27">
        <v>1200</v>
      </c>
      <c r="M210" s="28">
        <v>5.9814910000000001</v>
      </c>
      <c r="N210" s="29">
        <v>547.45299999999997</v>
      </c>
    </row>
    <row r="211" spans="1:14" x14ac:dyDescent="0.2">
      <c r="A211" s="67" t="s">
        <v>52</v>
      </c>
      <c r="B211" s="15" t="s">
        <v>7</v>
      </c>
      <c r="C211" s="68" t="s">
        <v>9</v>
      </c>
      <c r="D211" s="6">
        <v>1000</v>
      </c>
      <c r="E211" s="50">
        <f t="shared" si="7"/>
        <v>7.7002314814814815E-4</v>
      </c>
      <c r="F211" s="7">
        <v>7.7002314814814815E-4</v>
      </c>
      <c r="G211" s="58">
        <f t="shared" si="6"/>
        <v>1000</v>
      </c>
      <c r="I211" s="35" t="s">
        <v>52</v>
      </c>
      <c r="J211" s="35" t="s">
        <v>7</v>
      </c>
      <c r="K211" s="36" t="s">
        <v>9</v>
      </c>
      <c r="L211" s="27">
        <v>1200</v>
      </c>
      <c r="M211" s="28">
        <v>5.9814910000000001</v>
      </c>
      <c r="N211" s="29">
        <v>511.19</v>
      </c>
    </row>
    <row r="212" spans="1:14" x14ac:dyDescent="0.2">
      <c r="A212" s="67" t="s">
        <v>52</v>
      </c>
      <c r="B212" s="15" t="s">
        <v>7</v>
      </c>
      <c r="C212" s="68" t="s">
        <v>10</v>
      </c>
      <c r="D212" s="6">
        <v>1000</v>
      </c>
      <c r="E212" s="50">
        <f t="shared" si="7"/>
        <v>8.8240740740740738E-4</v>
      </c>
      <c r="F212" s="7">
        <v>8.8240740740740738E-4</v>
      </c>
      <c r="G212" s="58">
        <f t="shared" si="6"/>
        <v>1000</v>
      </c>
      <c r="I212" s="35" t="s">
        <v>52</v>
      </c>
      <c r="J212" s="35" t="s">
        <v>7</v>
      </c>
      <c r="K212" s="36" t="s">
        <v>10</v>
      </c>
      <c r="L212" s="27">
        <v>1200</v>
      </c>
      <c r="M212" s="28">
        <v>5.9814910000000001</v>
      </c>
      <c r="N212" s="29">
        <v>585.79999999999995</v>
      </c>
    </row>
    <row r="213" spans="1:14" x14ac:dyDescent="0.2">
      <c r="A213" s="67" t="s">
        <v>52</v>
      </c>
      <c r="B213" s="15" t="s">
        <v>7</v>
      </c>
      <c r="C213" s="68" t="s">
        <v>11</v>
      </c>
      <c r="D213" s="6">
        <v>1000</v>
      </c>
      <c r="E213" s="50">
        <f t="shared" si="7"/>
        <v>7.6273148148148153E-4</v>
      </c>
      <c r="F213" s="7">
        <v>7.6273148148148153E-4</v>
      </c>
      <c r="G213" s="58">
        <f t="shared" si="6"/>
        <v>1000</v>
      </c>
      <c r="I213" s="35" t="s">
        <v>52</v>
      </c>
      <c r="J213" s="35" t="s">
        <v>7</v>
      </c>
      <c r="K213" s="36" t="s">
        <v>11</v>
      </c>
      <c r="L213" s="27">
        <v>1200</v>
      </c>
      <c r="M213" s="28">
        <v>5.9814910000000001</v>
      </c>
      <c r="N213" s="29">
        <v>506.34199999999998</v>
      </c>
    </row>
    <row r="214" spans="1:14" x14ac:dyDescent="0.2">
      <c r="A214" s="67" t="s">
        <v>52</v>
      </c>
      <c r="B214" s="15" t="s">
        <v>7</v>
      </c>
      <c r="C214" s="68" t="s">
        <v>12</v>
      </c>
      <c r="D214" s="6">
        <v>1000</v>
      </c>
      <c r="E214" s="50">
        <f t="shared" si="7"/>
        <v>7.6921296296296297E-4</v>
      </c>
      <c r="F214" s="7">
        <v>7.6921296296296308E-4</v>
      </c>
      <c r="G214" s="58">
        <f t="shared" si="6"/>
        <v>1000</v>
      </c>
      <c r="I214" s="35" t="s">
        <v>52</v>
      </c>
      <c r="J214" s="35" t="s">
        <v>7</v>
      </c>
      <c r="K214" s="36" t="s">
        <v>12</v>
      </c>
      <c r="L214" s="27">
        <v>1200</v>
      </c>
      <c r="M214" s="28">
        <v>5.9814910000000001</v>
      </c>
      <c r="N214" s="29">
        <v>510.66899999999998</v>
      </c>
    </row>
    <row r="215" spans="1:14" x14ac:dyDescent="0.2">
      <c r="A215" s="78" t="s">
        <v>52</v>
      </c>
      <c r="B215" s="79" t="s">
        <v>7</v>
      </c>
      <c r="C215" s="80" t="s">
        <v>13</v>
      </c>
      <c r="D215" s="25">
        <v>1000</v>
      </c>
      <c r="E215" s="50">
        <f t="shared" si="7"/>
        <v>7.8263888888888892E-4</v>
      </c>
      <c r="F215" s="26">
        <v>7.8263888888888892E-4</v>
      </c>
      <c r="G215" s="58">
        <f t="shared" si="6"/>
        <v>1000</v>
      </c>
      <c r="I215" s="40" t="s">
        <v>52</v>
      </c>
      <c r="J215" s="40" t="s">
        <v>7</v>
      </c>
      <c r="K215" s="41" t="s">
        <v>13</v>
      </c>
      <c r="L215" s="1">
        <v>1200</v>
      </c>
      <c r="M215" s="2">
        <v>5.9814910000000001</v>
      </c>
      <c r="N215" s="3">
        <v>519.57000000000005</v>
      </c>
    </row>
    <row r="216" spans="1:14" ht="17" thickBot="1" x14ac:dyDescent="0.25">
      <c r="A216" s="69" t="s">
        <v>52</v>
      </c>
      <c r="B216" s="70" t="s">
        <v>7</v>
      </c>
      <c r="C216" s="71" t="s">
        <v>14</v>
      </c>
      <c r="D216" s="19">
        <v>1000</v>
      </c>
      <c r="E216" s="50">
        <f t="shared" si="7"/>
        <v>7.7002314814814815E-4</v>
      </c>
      <c r="F216" s="20">
        <v>7.7002314814814815E-4</v>
      </c>
      <c r="G216" s="58">
        <f t="shared" si="6"/>
        <v>1000</v>
      </c>
      <c r="I216" s="37" t="s">
        <v>52</v>
      </c>
      <c r="J216" s="37" t="s">
        <v>7</v>
      </c>
      <c r="K216" s="38" t="s">
        <v>14</v>
      </c>
      <c r="L216" s="37">
        <v>1200</v>
      </c>
      <c r="M216" s="37">
        <v>5.9814910000000001</v>
      </c>
      <c r="N216" s="39">
        <v>511.18154885687824</v>
      </c>
    </row>
    <row r="217" spans="1:14" ht="17" thickTop="1" x14ac:dyDescent="0.2">
      <c r="A217" s="75" t="s">
        <v>6</v>
      </c>
      <c r="B217" s="76" t="s">
        <v>31</v>
      </c>
      <c r="C217" s="77" t="s">
        <v>19</v>
      </c>
      <c r="D217" s="10">
        <v>1000</v>
      </c>
      <c r="E217" s="53">
        <f t="shared" si="7"/>
        <v>1.9084490740740741E-3</v>
      </c>
      <c r="F217" s="11">
        <v>1.9084490740740743E-3</v>
      </c>
      <c r="G217" s="60">
        <f t="shared" si="6"/>
        <v>1000</v>
      </c>
      <c r="I217" s="35" t="s">
        <v>6</v>
      </c>
      <c r="J217" s="35" t="s">
        <v>31</v>
      </c>
      <c r="K217" s="36" t="s">
        <v>19</v>
      </c>
      <c r="L217" s="27">
        <v>1200</v>
      </c>
      <c r="M217" s="28">
        <v>6.9090660000000002</v>
      </c>
      <c r="N217" s="29">
        <v>1419.89</v>
      </c>
    </row>
    <row r="218" spans="1:14" x14ac:dyDescent="0.2">
      <c r="A218" s="67" t="s">
        <v>6</v>
      </c>
      <c r="B218" s="15" t="s">
        <v>31</v>
      </c>
      <c r="C218" s="68" t="s">
        <v>20</v>
      </c>
      <c r="D218" s="6">
        <v>1000</v>
      </c>
      <c r="E218" s="50">
        <f t="shared" si="7"/>
        <v>1.8166666666666667E-3</v>
      </c>
      <c r="F218" s="7">
        <v>1.8166666666666667E-3</v>
      </c>
      <c r="G218" s="58">
        <f t="shared" si="6"/>
        <v>1000</v>
      </c>
      <c r="I218" s="35" t="s">
        <v>6</v>
      </c>
      <c r="J218" s="35" t="s">
        <v>31</v>
      </c>
      <c r="K218" s="36" t="s">
        <v>20</v>
      </c>
      <c r="L218" s="27">
        <v>1200</v>
      </c>
      <c r="M218" s="28">
        <v>6.9090660000000002</v>
      </c>
      <c r="N218" s="29">
        <v>1351.64</v>
      </c>
    </row>
    <row r="219" spans="1:14" x14ac:dyDescent="0.2">
      <c r="A219" s="67" t="s">
        <v>6</v>
      </c>
      <c r="B219" s="15" t="s">
        <v>31</v>
      </c>
      <c r="C219" s="68" t="s">
        <v>21</v>
      </c>
      <c r="D219" s="6">
        <v>1000</v>
      </c>
      <c r="E219" s="50">
        <f t="shared" si="7"/>
        <v>1.7165509259259258E-3</v>
      </c>
      <c r="F219" s="7">
        <v>1.7165509259259261E-3</v>
      </c>
      <c r="G219" s="58">
        <f t="shared" si="6"/>
        <v>1000</v>
      </c>
      <c r="I219" s="35" t="s">
        <v>6</v>
      </c>
      <c r="J219" s="35" t="s">
        <v>31</v>
      </c>
      <c r="K219" s="36" t="s">
        <v>21</v>
      </c>
      <c r="L219" s="27">
        <v>1200</v>
      </c>
      <c r="M219" s="28">
        <v>6.9090660000000002</v>
      </c>
      <c r="N219" s="29">
        <v>1277.124</v>
      </c>
    </row>
    <row r="220" spans="1:14" x14ac:dyDescent="0.2">
      <c r="A220" s="67" t="s">
        <v>6</v>
      </c>
      <c r="B220" s="15" t="s">
        <v>31</v>
      </c>
      <c r="C220" s="68" t="s">
        <v>22</v>
      </c>
      <c r="D220" s="6">
        <v>1000</v>
      </c>
      <c r="E220" s="50">
        <f t="shared" si="7"/>
        <v>1.5628472222222222E-3</v>
      </c>
      <c r="F220" s="7">
        <v>1.5628472222222222E-3</v>
      </c>
      <c r="G220" s="58">
        <f t="shared" si="6"/>
        <v>1000</v>
      </c>
      <c r="I220" s="35" t="s">
        <v>6</v>
      </c>
      <c r="J220" s="35" t="s">
        <v>31</v>
      </c>
      <c r="K220" s="36" t="s">
        <v>22</v>
      </c>
      <c r="L220" s="27">
        <v>1200</v>
      </c>
      <c r="M220" s="28">
        <v>6.9090660000000002</v>
      </c>
      <c r="N220" s="29">
        <v>1162.8130000000001</v>
      </c>
    </row>
    <row r="221" spans="1:14" x14ac:dyDescent="0.2">
      <c r="A221" s="67" t="s">
        <v>6</v>
      </c>
      <c r="B221" s="15" t="s">
        <v>31</v>
      </c>
      <c r="C221" s="68" t="s">
        <v>9</v>
      </c>
      <c r="D221" s="6">
        <v>1000</v>
      </c>
      <c r="E221" s="50">
        <f t="shared" si="7"/>
        <v>1.4524305555555555E-3</v>
      </c>
      <c r="F221" s="7">
        <v>1.4524305555555558E-3</v>
      </c>
      <c r="G221" s="58">
        <f t="shared" si="6"/>
        <v>1000</v>
      </c>
      <c r="I221" s="35" t="s">
        <v>6</v>
      </c>
      <c r="J221" s="35" t="s">
        <v>31</v>
      </c>
      <c r="K221" s="36" t="s">
        <v>9</v>
      </c>
      <c r="L221" s="27">
        <v>1200</v>
      </c>
      <c r="M221" s="28">
        <v>6.9090660000000002</v>
      </c>
      <c r="N221" s="29">
        <v>1080.6600000000001</v>
      </c>
    </row>
    <row r="222" spans="1:14" x14ac:dyDescent="0.2">
      <c r="A222" s="67" t="s">
        <v>6</v>
      </c>
      <c r="B222" s="15" t="s">
        <v>31</v>
      </c>
      <c r="C222" s="68" t="s">
        <v>10</v>
      </c>
      <c r="D222" s="6">
        <v>1000</v>
      </c>
      <c r="E222" s="50">
        <f t="shared" si="7"/>
        <v>1.7758101851851852E-3</v>
      </c>
      <c r="F222" s="7">
        <v>1.7758101851851852E-3</v>
      </c>
      <c r="G222" s="58">
        <f t="shared" si="6"/>
        <v>1000</v>
      </c>
      <c r="I222" s="35" t="s">
        <v>6</v>
      </c>
      <c r="J222" s="35" t="s">
        <v>31</v>
      </c>
      <c r="K222" s="36" t="s">
        <v>10</v>
      </c>
      <c r="L222" s="27">
        <v>1200</v>
      </c>
      <c r="M222" s="28">
        <v>6.9090660000000002</v>
      </c>
      <c r="N222" s="29">
        <v>1321.25</v>
      </c>
    </row>
    <row r="223" spans="1:14" x14ac:dyDescent="0.2">
      <c r="A223" s="67" t="s">
        <v>6</v>
      </c>
      <c r="B223" s="15" t="s">
        <v>31</v>
      </c>
      <c r="C223" s="68" t="s">
        <v>11</v>
      </c>
      <c r="D223" s="6">
        <v>1000</v>
      </c>
      <c r="E223" s="50">
        <f t="shared" si="7"/>
        <v>1.5053240740740741E-3</v>
      </c>
      <c r="F223" s="7">
        <v>1.5053240740740741E-3</v>
      </c>
      <c r="G223" s="58">
        <f t="shared" si="6"/>
        <v>1000</v>
      </c>
      <c r="I223" s="35" t="s">
        <v>6</v>
      </c>
      <c r="J223" s="35" t="s">
        <v>31</v>
      </c>
      <c r="K223" s="36" t="s">
        <v>11</v>
      </c>
      <c r="L223" s="42">
        <v>1200</v>
      </c>
      <c r="M223" s="43">
        <v>6.9090660000000002</v>
      </c>
      <c r="N223" s="44">
        <v>1119.999</v>
      </c>
    </row>
    <row r="224" spans="1:14" x14ac:dyDescent="0.2">
      <c r="A224" s="67" t="s">
        <v>6</v>
      </c>
      <c r="B224" s="15" t="s">
        <v>31</v>
      </c>
      <c r="C224" s="68" t="s">
        <v>12</v>
      </c>
      <c r="D224" s="6">
        <v>1000</v>
      </c>
      <c r="E224" s="50">
        <f t="shared" si="7"/>
        <v>1.5349537037037037E-3</v>
      </c>
      <c r="F224" s="7">
        <v>1.5349537037037037E-3</v>
      </c>
      <c r="G224" s="58">
        <f t="shared" si="6"/>
        <v>1000</v>
      </c>
      <c r="I224" s="35" t="s">
        <v>6</v>
      </c>
      <c r="J224" s="35" t="s">
        <v>31</v>
      </c>
      <c r="K224" s="36" t="s">
        <v>12</v>
      </c>
      <c r="L224" s="42">
        <v>1200</v>
      </c>
      <c r="M224" s="43">
        <v>6.9090660000000002</v>
      </c>
      <c r="N224" s="44">
        <v>1142.0150000000001</v>
      </c>
    </row>
    <row r="225" spans="1:14" x14ac:dyDescent="0.2">
      <c r="A225" s="78" t="s">
        <v>6</v>
      </c>
      <c r="B225" s="79" t="s">
        <v>31</v>
      </c>
      <c r="C225" s="80" t="s">
        <v>13</v>
      </c>
      <c r="D225" s="25">
        <v>1000</v>
      </c>
      <c r="E225" s="50">
        <f t="shared" si="7"/>
        <v>1.527199074074074E-3</v>
      </c>
      <c r="F225" s="26">
        <v>1.527199074074074E-3</v>
      </c>
      <c r="G225" s="58">
        <f t="shared" si="6"/>
        <v>1000</v>
      </c>
      <c r="I225" s="40" t="s">
        <v>6</v>
      </c>
      <c r="J225" s="40" t="s">
        <v>31</v>
      </c>
      <c r="K225" s="41" t="s">
        <v>13</v>
      </c>
      <c r="L225" s="45">
        <v>1200</v>
      </c>
      <c r="M225" s="46">
        <v>6.9090660000000002</v>
      </c>
      <c r="N225" s="47">
        <v>1136.2629999999999</v>
      </c>
    </row>
    <row r="226" spans="1:14" ht="17" thickBot="1" x14ac:dyDescent="0.25">
      <c r="A226" s="69" t="s">
        <v>6</v>
      </c>
      <c r="B226" s="70" t="s">
        <v>31</v>
      </c>
      <c r="C226" s="71" t="s">
        <v>14</v>
      </c>
      <c r="D226" s="19">
        <v>1000</v>
      </c>
      <c r="E226" s="50">
        <f t="shared" si="7"/>
        <v>1.5018518518518519E-3</v>
      </c>
      <c r="F226" s="20">
        <v>1.5018518518518517E-3</v>
      </c>
      <c r="G226" s="58">
        <f t="shared" si="6"/>
        <v>1000</v>
      </c>
      <c r="I226" s="37" t="s">
        <v>6</v>
      </c>
      <c r="J226" s="37" t="s">
        <v>31</v>
      </c>
      <c r="K226" s="38" t="s">
        <v>14</v>
      </c>
      <c r="L226" s="37">
        <v>1200</v>
      </c>
      <c r="M226" s="37">
        <v>6.9090660000000002</v>
      </c>
      <c r="N226" s="39">
        <v>1117.3697643413277</v>
      </c>
    </row>
    <row r="227" spans="1:14" x14ac:dyDescent="0.2">
      <c r="A227" s="72" t="s">
        <v>52</v>
      </c>
      <c r="B227" s="73" t="s">
        <v>31</v>
      </c>
      <c r="C227" s="74" t="s">
        <v>19</v>
      </c>
      <c r="D227" s="8">
        <v>1000</v>
      </c>
      <c r="E227" s="52">
        <f t="shared" si="7"/>
        <v>2.1163194444444445E-3</v>
      </c>
      <c r="F227" s="9">
        <v>2.1163194444444445E-3</v>
      </c>
      <c r="G227" s="59">
        <f t="shared" si="6"/>
        <v>1000</v>
      </c>
      <c r="I227" s="35" t="s">
        <v>52</v>
      </c>
      <c r="J227" s="35" t="s">
        <v>31</v>
      </c>
      <c r="K227" s="36" t="s">
        <v>19</v>
      </c>
      <c r="L227" s="42">
        <v>1200</v>
      </c>
      <c r="M227" s="43">
        <v>7.6023389999999997</v>
      </c>
      <c r="N227" s="44">
        <v>1701.345</v>
      </c>
    </row>
    <row r="228" spans="1:14" x14ac:dyDescent="0.2">
      <c r="A228" s="67" t="s">
        <v>52</v>
      </c>
      <c r="B228" s="15" t="s">
        <v>31</v>
      </c>
      <c r="C228" s="68" t="s">
        <v>20</v>
      </c>
      <c r="D228" s="6">
        <v>1000</v>
      </c>
      <c r="E228" s="50">
        <f t="shared" si="7"/>
        <v>1.9300925925925926E-3</v>
      </c>
      <c r="F228" s="7">
        <v>1.9300925925925924E-3</v>
      </c>
      <c r="G228" s="58">
        <f t="shared" si="6"/>
        <v>1000</v>
      </c>
      <c r="I228" s="35" t="s">
        <v>52</v>
      </c>
      <c r="J228" s="35" t="s">
        <v>31</v>
      </c>
      <c r="K228" s="36" t="s">
        <v>20</v>
      </c>
      <c r="L228" s="42">
        <v>1200</v>
      </c>
      <c r="M228" s="43">
        <v>7.6023389999999997</v>
      </c>
      <c r="N228" s="44">
        <v>1551.653</v>
      </c>
    </row>
    <row r="229" spans="1:14" x14ac:dyDescent="0.2">
      <c r="A229" s="67" t="s">
        <v>52</v>
      </c>
      <c r="B229" s="15" t="s">
        <v>31</v>
      </c>
      <c r="C229" s="68" t="s">
        <v>21</v>
      </c>
      <c r="D229" s="6">
        <v>1000</v>
      </c>
      <c r="E229" s="50">
        <f t="shared" si="7"/>
        <v>2.0003472222222224E-3</v>
      </c>
      <c r="F229" s="7">
        <v>2.0003472222222224E-3</v>
      </c>
      <c r="G229" s="58">
        <f t="shared" si="6"/>
        <v>1000</v>
      </c>
      <c r="I229" s="35" t="s">
        <v>52</v>
      </c>
      <c r="J229" s="35" t="s">
        <v>31</v>
      </c>
      <c r="K229" s="36" t="s">
        <v>21</v>
      </c>
      <c r="L229" s="42">
        <v>1200</v>
      </c>
      <c r="M229" s="43">
        <v>7.6023389999999997</v>
      </c>
      <c r="N229" s="44">
        <v>1608.1</v>
      </c>
    </row>
    <row r="230" spans="1:14" x14ac:dyDescent="0.2">
      <c r="A230" s="67" t="s">
        <v>52</v>
      </c>
      <c r="B230" s="15" t="s">
        <v>31</v>
      </c>
      <c r="C230" s="68" t="s">
        <v>22</v>
      </c>
      <c r="D230" s="6">
        <v>1000</v>
      </c>
      <c r="E230" s="50">
        <f t="shared" si="7"/>
        <v>1.7853009259259259E-3</v>
      </c>
      <c r="F230" s="7">
        <v>1.7853009259259259E-3</v>
      </c>
      <c r="G230" s="58">
        <f t="shared" si="6"/>
        <v>1000</v>
      </c>
      <c r="I230" s="35" t="s">
        <v>52</v>
      </c>
      <c r="J230" s="35" t="s">
        <v>31</v>
      </c>
      <c r="K230" s="36" t="s">
        <v>22</v>
      </c>
      <c r="L230" s="42">
        <v>1200</v>
      </c>
      <c r="M230" s="43">
        <v>7.6023389999999997</v>
      </c>
      <c r="N230" s="44">
        <v>1435.2539999999999</v>
      </c>
    </row>
    <row r="231" spans="1:14" x14ac:dyDescent="0.2">
      <c r="A231" s="67" t="s">
        <v>52</v>
      </c>
      <c r="B231" s="15" t="s">
        <v>31</v>
      </c>
      <c r="C231" s="68" t="s">
        <v>9</v>
      </c>
      <c r="D231" s="6">
        <v>1000</v>
      </c>
      <c r="E231" s="50">
        <f t="shared" si="7"/>
        <v>1.6908564814814816E-3</v>
      </c>
      <c r="F231" s="7">
        <v>1.6908564814814816E-3</v>
      </c>
      <c r="G231" s="58">
        <f t="shared" si="6"/>
        <v>1000</v>
      </c>
      <c r="I231" s="35" t="s">
        <v>52</v>
      </c>
      <c r="J231" s="35" t="s">
        <v>31</v>
      </c>
      <c r="K231" s="36" t="s">
        <v>9</v>
      </c>
      <c r="L231" s="42">
        <v>1200</v>
      </c>
      <c r="M231" s="43">
        <v>7.6023389999999997</v>
      </c>
      <c r="N231" s="44">
        <v>1359.299</v>
      </c>
    </row>
    <row r="232" spans="1:14" x14ac:dyDescent="0.2">
      <c r="A232" s="67" t="s">
        <v>52</v>
      </c>
      <c r="B232" s="15" t="s">
        <v>31</v>
      </c>
      <c r="C232" s="68" t="s">
        <v>10</v>
      </c>
      <c r="D232" s="6">
        <v>1000</v>
      </c>
      <c r="E232" s="50">
        <f t="shared" si="7"/>
        <v>1.8474537037037038E-3</v>
      </c>
      <c r="F232" s="7">
        <v>1.8474537037037038E-3</v>
      </c>
      <c r="G232" s="58">
        <f t="shared" si="6"/>
        <v>1000</v>
      </c>
      <c r="I232" s="35" t="s">
        <v>52</v>
      </c>
      <c r="J232" s="35" t="s">
        <v>31</v>
      </c>
      <c r="K232" s="36" t="s">
        <v>10</v>
      </c>
      <c r="L232" s="42">
        <v>1200</v>
      </c>
      <c r="M232" s="43">
        <v>7.6023389999999997</v>
      </c>
      <c r="N232" s="44">
        <v>1485.2180000000001</v>
      </c>
    </row>
    <row r="233" spans="1:14" x14ac:dyDescent="0.2">
      <c r="A233" s="67" t="s">
        <v>52</v>
      </c>
      <c r="B233" s="15" t="s">
        <v>31</v>
      </c>
      <c r="C233" s="68" t="s">
        <v>11</v>
      </c>
      <c r="D233" s="6">
        <v>1000</v>
      </c>
      <c r="E233" s="50">
        <f t="shared" si="7"/>
        <v>1.7563657407407408E-3</v>
      </c>
      <c r="F233" s="7">
        <v>1.7563657407407408E-3</v>
      </c>
      <c r="G233" s="58">
        <f t="shared" si="6"/>
        <v>1000</v>
      </c>
      <c r="I233" s="35" t="s">
        <v>52</v>
      </c>
      <c r="J233" s="35" t="s">
        <v>31</v>
      </c>
      <c r="K233" s="36" t="s">
        <v>11</v>
      </c>
      <c r="L233" s="42">
        <v>1200</v>
      </c>
      <c r="M233" s="43">
        <v>7.6023389999999997</v>
      </c>
      <c r="N233" s="44">
        <v>1411.9449999999999</v>
      </c>
    </row>
    <row r="234" spans="1:14" x14ac:dyDescent="0.2">
      <c r="A234" s="67" t="s">
        <v>52</v>
      </c>
      <c r="B234" s="15" t="s">
        <v>31</v>
      </c>
      <c r="C234" s="68" t="s">
        <v>12</v>
      </c>
      <c r="D234" s="6">
        <v>1000</v>
      </c>
      <c r="E234" s="50">
        <f t="shared" si="7"/>
        <v>1.7628472222222223E-3</v>
      </c>
      <c r="F234" s="7">
        <v>1.7628472222222223E-3</v>
      </c>
      <c r="G234" s="58">
        <f t="shared" si="6"/>
        <v>1000</v>
      </c>
      <c r="I234" s="35" t="s">
        <v>52</v>
      </c>
      <c r="J234" s="35" t="s">
        <v>31</v>
      </c>
      <c r="K234" s="36" t="s">
        <v>12</v>
      </c>
      <c r="L234" s="42">
        <v>1200</v>
      </c>
      <c r="M234" s="43">
        <v>7.6023389999999997</v>
      </c>
      <c r="N234" s="44">
        <v>1417.2180000000001</v>
      </c>
    </row>
    <row r="235" spans="1:14" x14ac:dyDescent="0.2">
      <c r="A235" s="78" t="s">
        <v>52</v>
      </c>
      <c r="B235" s="79" t="s">
        <v>31</v>
      </c>
      <c r="C235" s="80" t="s">
        <v>13</v>
      </c>
      <c r="D235" s="25">
        <v>1000</v>
      </c>
      <c r="E235" s="50">
        <f t="shared" si="7"/>
        <v>1.6793981481481482E-3</v>
      </c>
      <c r="F235" s="26">
        <v>1.6793981481481482E-3</v>
      </c>
      <c r="G235" s="58">
        <f t="shared" si="6"/>
        <v>1000</v>
      </c>
      <c r="I235" s="40" t="s">
        <v>52</v>
      </c>
      <c r="J235" s="40" t="s">
        <v>31</v>
      </c>
      <c r="K235" s="41" t="s">
        <v>13</v>
      </c>
      <c r="L235" s="45">
        <v>1200</v>
      </c>
      <c r="M235" s="46">
        <v>7.6023389999999997</v>
      </c>
      <c r="N235" s="47">
        <v>1350.1389999999999</v>
      </c>
    </row>
    <row r="236" spans="1:14" ht="17" thickBot="1" x14ac:dyDescent="0.25">
      <c r="A236" s="69" t="s">
        <v>52</v>
      </c>
      <c r="B236" s="70" t="s">
        <v>31</v>
      </c>
      <c r="C236" s="71" t="s">
        <v>14</v>
      </c>
      <c r="D236" s="19">
        <v>1000</v>
      </c>
      <c r="E236" s="50">
        <f t="shared" si="7"/>
        <v>1.7155092592592593E-3</v>
      </c>
      <c r="F236" s="20">
        <v>1.7155092592592595E-3</v>
      </c>
      <c r="G236" s="58">
        <f t="shared" si="6"/>
        <v>1000</v>
      </c>
      <c r="I236" s="37" t="s">
        <v>52</v>
      </c>
      <c r="J236" s="37" t="s">
        <v>31</v>
      </c>
      <c r="K236" s="38" t="s">
        <v>14</v>
      </c>
      <c r="L236" s="37">
        <v>1200</v>
      </c>
      <c r="M236" s="37">
        <v>7.6023389999999997</v>
      </c>
      <c r="N236" s="39">
        <v>1379.0866594998238</v>
      </c>
    </row>
    <row r="237" spans="1:14" ht="17" thickTop="1" x14ac:dyDescent="0.2">
      <c r="A237" s="75" t="s">
        <v>6</v>
      </c>
      <c r="B237" s="76" t="s">
        <v>47</v>
      </c>
      <c r="C237" s="77" t="s">
        <v>24</v>
      </c>
      <c r="D237" s="10">
        <v>1000</v>
      </c>
      <c r="E237" s="53">
        <f t="shared" si="7"/>
        <v>9.5104166666666666E-4</v>
      </c>
      <c r="F237" s="11">
        <v>9.5104166666666666E-4</v>
      </c>
      <c r="G237" s="60">
        <f t="shared" si="6"/>
        <v>1000</v>
      </c>
      <c r="I237" s="35" t="s">
        <v>6</v>
      </c>
      <c r="J237" s="35" t="s">
        <v>47</v>
      </c>
      <c r="K237" s="36" t="s">
        <v>24</v>
      </c>
      <c r="L237" s="42">
        <v>1200</v>
      </c>
      <c r="M237" s="43">
        <v>4.9341720000000002</v>
      </c>
      <c r="N237" s="44">
        <v>545.303</v>
      </c>
    </row>
    <row r="238" spans="1:14" x14ac:dyDescent="0.2">
      <c r="A238" s="67" t="s">
        <v>6</v>
      </c>
      <c r="B238" s="15" t="s">
        <v>47</v>
      </c>
      <c r="C238" s="68" t="s">
        <v>36</v>
      </c>
      <c r="D238" s="6">
        <v>1000</v>
      </c>
      <c r="E238" s="50">
        <f t="shared" si="7"/>
        <v>5.7604166666666665E-4</v>
      </c>
      <c r="F238" s="7">
        <v>5.7604166666666665E-4</v>
      </c>
      <c r="G238" s="58">
        <f t="shared" si="6"/>
        <v>1000</v>
      </c>
      <c r="I238" s="35" t="s">
        <v>6</v>
      </c>
      <c r="J238" s="35" t="s">
        <v>47</v>
      </c>
      <c r="K238" s="36" t="s">
        <v>36</v>
      </c>
      <c r="L238" s="42">
        <v>1200</v>
      </c>
      <c r="M238" s="43">
        <v>4.9341720000000002</v>
      </c>
      <c r="N238" s="44">
        <v>330.291</v>
      </c>
    </row>
    <row r="239" spans="1:14" x14ac:dyDescent="0.2">
      <c r="A239" s="67" t="s">
        <v>6</v>
      </c>
      <c r="B239" s="15" t="s">
        <v>47</v>
      </c>
      <c r="C239" s="68" t="s">
        <v>38</v>
      </c>
      <c r="D239" s="6">
        <v>1000</v>
      </c>
      <c r="E239" s="50">
        <f t="shared" si="7"/>
        <v>5.2245370370370369E-4</v>
      </c>
      <c r="F239" s="7">
        <v>5.2245370370370369E-4</v>
      </c>
      <c r="G239" s="58">
        <f t="shared" si="6"/>
        <v>1000</v>
      </c>
      <c r="I239" s="35" t="s">
        <v>6</v>
      </c>
      <c r="J239" s="35" t="s">
        <v>47</v>
      </c>
      <c r="K239" s="36" t="s">
        <v>38</v>
      </c>
      <c r="L239" s="42">
        <v>1200</v>
      </c>
      <c r="M239" s="43">
        <v>4.9341720000000002</v>
      </c>
      <c r="N239" s="44">
        <v>299.60000000000002</v>
      </c>
    </row>
    <row r="240" spans="1:14" x14ac:dyDescent="0.2">
      <c r="A240" s="67" t="s">
        <v>6</v>
      </c>
      <c r="B240" s="15" t="s">
        <v>47</v>
      </c>
      <c r="C240" s="68" t="s">
        <v>40</v>
      </c>
      <c r="D240" s="6">
        <v>1000</v>
      </c>
      <c r="E240" s="50">
        <f t="shared" si="7"/>
        <v>4.6435185185185186E-4</v>
      </c>
      <c r="F240" s="7">
        <v>4.6435185185185181E-4</v>
      </c>
      <c r="G240" s="58">
        <f t="shared" si="6"/>
        <v>1000</v>
      </c>
      <c r="I240" s="35" t="s">
        <v>6</v>
      </c>
      <c r="J240" s="35" t="s">
        <v>47</v>
      </c>
      <c r="K240" s="36" t="s">
        <v>40</v>
      </c>
      <c r="L240" s="42">
        <v>1200</v>
      </c>
      <c r="M240" s="43">
        <v>4.9341720000000002</v>
      </c>
      <c r="N240" s="44">
        <v>266.286</v>
      </c>
    </row>
    <row r="241" spans="1:14" x14ac:dyDescent="0.2">
      <c r="A241" s="67" t="s">
        <v>6</v>
      </c>
      <c r="B241" s="15" t="s">
        <v>47</v>
      </c>
      <c r="C241" s="68" t="s">
        <v>42</v>
      </c>
      <c r="D241" s="6">
        <v>1000</v>
      </c>
      <c r="E241" s="50">
        <f t="shared" si="7"/>
        <v>4.65625E-4</v>
      </c>
      <c r="F241" s="7">
        <v>4.6562500000000006E-4</v>
      </c>
      <c r="G241" s="58">
        <f t="shared" si="6"/>
        <v>1000</v>
      </c>
      <c r="I241" s="35" t="s">
        <v>6</v>
      </c>
      <c r="J241" s="35" t="s">
        <v>47</v>
      </c>
      <c r="K241" s="36" t="s">
        <v>42</v>
      </c>
      <c r="L241" s="42">
        <v>1200</v>
      </c>
      <c r="M241" s="43">
        <v>4.9341720000000002</v>
      </c>
      <c r="N241" s="44">
        <v>267.02</v>
      </c>
    </row>
    <row r="242" spans="1:14" x14ac:dyDescent="0.2">
      <c r="A242" s="67" t="s">
        <v>6</v>
      </c>
      <c r="B242" s="15" t="s">
        <v>47</v>
      </c>
      <c r="C242" s="68" t="s">
        <v>44</v>
      </c>
      <c r="D242" s="6">
        <v>1000</v>
      </c>
      <c r="E242" s="50">
        <f t="shared" si="7"/>
        <v>4.0416666666666666E-4</v>
      </c>
      <c r="F242" s="7">
        <v>4.0416666666666666E-4</v>
      </c>
      <c r="G242" s="58">
        <f t="shared" si="6"/>
        <v>1000</v>
      </c>
      <c r="I242" s="35" t="s">
        <v>6</v>
      </c>
      <c r="J242" s="35" t="s">
        <v>47</v>
      </c>
      <c r="K242" s="36" t="s">
        <v>44</v>
      </c>
      <c r="L242" s="42">
        <v>1200</v>
      </c>
      <c r="M242" s="43">
        <v>4.9341720000000002</v>
      </c>
      <c r="N242" s="44">
        <v>231.79499999999999</v>
      </c>
    </row>
    <row r="243" spans="1:14" x14ac:dyDescent="0.2">
      <c r="A243" s="67" t="s">
        <v>6</v>
      </c>
      <c r="B243" s="15" t="s">
        <v>47</v>
      </c>
      <c r="C243" s="68" t="s">
        <v>46</v>
      </c>
      <c r="D243" s="6">
        <v>1000</v>
      </c>
      <c r="E243" s="50">
        <f t="shared" si="7"/>
        <v>4.0636574074074072E-4</v>
      </c>
      <c r="F243" s="7">
        <v>4.0636574074074072E-4</v>
      </c>
      <c r="G243" s="58">
        <f t="shared" si="6"/>
        <v>1000</v>
      </c>
      <c r="I243" s="35" t="s">
        <v>6</v>
      </c>
      <c r="J243" s="35" t="s">
        <v>47</v>
      </c>
      <c r="K243" s="36" t="s">
        <v>46</v>
      </c>
      <c r="L243" s="42">
        <v>1200</v>
      </c>
      <c r="M243" s="43">
        <v>4.9341720000000002</v>
      </c>
      <c r="N243" s="44">
        <v>233.042</v>
      </c>
    </row>
    <row r="244" spans="1:14" x14ac:dyDescent="0.2">
      <c r="A244" s="67" t="s">
        <v>6</v>
      </c>
      <c r="B244" s="15" t="s">
        <v>47</v>
      </c>
      <c r="C244" s="68" t="s">
        <v>48</v>
      </c>
      <c r="D244" s="6">
        <v>1000</v>
      </c>
      <c r="E244" s="50">
        <f t="shared" si="7"/>
        <v>3.6516203703703705E-4</v>
      </c>
      <c r="F244" s="7">
        <v>3.6516203703703705E-4</v>
      </c>
      <c r="G244" s="58">
        <f t="shared" si="6"/>
        <v>1000</v>
      </c>
      <c r="I244" s="35" t="s">
        <v>6</v>
      </c>
      <c r="J244" s="35" t="s">
        <v>47</v>
      </c>
      <c r="K244" s="36" t="s">
        <v>48</v>
      </c>
      <c r="L244" s="42">
        <v>1200</v>
      </c>
      <c r="M244" s="43">
        <v>4.9341720000000002</v>
      </c>
      <c r="N244" s="44">
        <v>209.40199999999999</v>
      </c>
    </row>
    <row r="245" spans="1:14" x14ac:dyDescent="0.2">
      <c r="A245" s="67" t="s">
        <v>6</v>
      </c>
      <c r="B245" s="15" t="s">
        <v>47</v>
      </c>
      <c r="C245" s="68" t="s">
        <v>50</v>
      </c>
      <c r="D245" s="6">
        <v>1000</v>
      </c>
      <c r="E245" s="50">
        <f t="shared" si="7"/>
        <v>3.5300925925925924E-4</v>
      </c>
      <c r="F245" s="7">
        <v>3.5300925925925924E-4</v>
      </c>
      <c r="G245" s="58">
        <f t="shared" si="6"/>
        <v>1000</v>
      </c>
      <c r="I245" s="35" t="s">
        <v>6</v>
      </c>
      <c r="J245" s="35" t="s">
        <v>47</v>
      </c>
      <c r="K245" s="36" t="s">
        <v>50</v>
      </c>
      <c r="L245" s="42">
        <v>1200</v>
      </c>
      <c r="M245" s="43">
        <v>4.9341720000000002</v>
      </c>
      <c r="N245" s="44">
        <v>202.42099999999999</v>
      </c>
    </row>
    <row r="246" spans="1:14" x14ac:dyDescent="0.2">
      <c r="A246" s="67" t="s">
        <v>6</v>
      </c>
      <c r="B246" s="15" t="s">
        <v>47</v>
      </c>
      <c r="C246" s="68" t="s">
        <v>26</v>
      </c>
      <c r="D246" s="6">
        <v>1000</v>
      </c>
      <c r="E246" s="50">
        <f t="shared" si="7"/>
        <v>3.7696759259259259E-4</v>
      </c>
      <c r="F246" s="7">
        <v>3.7696759259259259E-4</v>
      </c>
      <c r="G246" s="58">
        <f t="shared" si="6"/>
        <v>1000</v>
      </c>
      <c r="I246" s="35" t="s">
        <v>6</v>
      </c>
      <c r="J246" s="35" t="s">
        <v>47</v>
      </c>
      <c r="K246" s="36" t="s">
        <v>26</v>
      </c>
      <c r="L246" s="42">
        <v>1200</v>
      </c>
      <c r="M246" s="43">
        <v>4.9341720000000002</v>
      </c>
      <c r="N246" s="44">
        <v>216.17400000000001</v>
      </c>
    </row>
    <row r="247" spans="1:14" x14ac:dyDescent="0.2">
      <c r="A247" s="67" t="s">
        <v>6</v>
      </c>
      <c r="B247" s="15" t="s">
        <v>47</v>
      </c>
      <c r="C247" s="68" t="s">
        <v>28</v>
      </c>
      <c r="D247" s="6">
        <v>1000</v>
      </c>
      <c r="E247" s="50">
        <f t="shared" si="7"/>
        <v>3.4421296296296294E-4</v>
      </c>
      <c r="F247" s="7">
        <v>3.4421296296296299E-4</v>
      </c>
      <c r="G247" s="58">
        <f t="shared" si="6"/>
        <v>1000</v>
      </c>
      <c r="I247" s="35" t="s">
        <v>6</v>
      </c>
      <c r="J247" s="35" t="s">
        <v>47</v>
      </c>
      <c r="K247" s="36" t="s">
        <v>28</v>
      </c>
      <c r="L247" s="42">
        <v>1200</v>
      </c>
      <c r="M247" s="43">
        <v>4.9341720000000002</v>
      </c>
      <c r="N247" s="44">
        <v>197.369</v>
      </c>
    </row>
    <row r="248" spans="1:14" x14ac:dyDescent="0.2">
      <c r="A248" s="67" t="s">
        <v>6</v>
      </c>
      <c r="B248" s="15" t="s">
        <v>47</v>
      </c>
      <c r="C248" s="68" t="s">
        <v>30</v>
      </c>
      <c r="D248" s="6">
        <v>1000</v>
      </c>
      <c r="E248" s="50">
        <f t="shared" si="7"/>
        <v>3.4016203703703704E-4</v>
      </c>
      <c r="F248" s="7">
        <v>3.4016203703703704E-4</v>
      </c>
      <c r="G248" s="58">
        <f t="shared" si="6"/>
        <v>1000</v>
      </c>
      <c r="I248" s="35" t="s">
        <v>6</v>
      </c>
      <c r="J248" s="35" t="s">
        <v>47</v>
      </c>
      <c r="K248" s="36" t="s">
        <v>30</v>
      </c>
      <c r="L248" s="42">
        <v>1200</v>
      </c>
      <c r="M248" s="43">
        <v>4.9341720000000002</v>
      </c>
      <c r="N248" s="44">
        <v>195.06299999999999</v>
      </c>
    </row>
    <row r="249" spans="1:14" ht="17" thickBot="1" x14ac:dyDescent="0.25">
      <c r="A249" s="69" t="s">
        <v>6</v>
      </c>
      <c r="B249" s="70" t="s">
        <v>47</v>
      </c>
      <c r="C249" s="71" t="s">
        <v>34</v>
      </c>
      <c r="D249" s="19">
        <v>1000</v>
      </c>
      <c r="E249" s="50">
        <f t="shared" si="7"/>
        <v>3.4212962962962962E-4</v>
      </c>
      <c r="F249" s="20">
        <v>3.4212962962962957E-4</v>
      </c>
      <c r="G249" s="58">
        <f t="shared" si="6"/>
        <v>1000</v>
      </c>
      <c r="I249" s="37" t="s">
        <v>6</v>
      </c>
      <c r="J249" s="37" t="s">
        <v>47</v>
      </c>
      <c r="K249" s="38" t="s">
        <v>34</v>
      </c>
      <c r="L249" s="37">
        <v>1200</v>
      </c>
      <c r="M249" s="37">
        <v>4.9341720000000002</v>
      </c>
      <c r="N249" s="39">
        <v>196.16475230212112</v>
      </c>
    </row>
    <row r="250" spans="1:14" x14ac:dyDescent="0.2">
      <c r="A250" s="72" t="s">
        <v>52</v>
      </c>
      <c r="B250" s="73" t="s">
        <v>47</v>
      </c>
      <c r="C250" s="74" t="s">
        <v>24</v>
      </c>
      <c r="D250" s="8">
        <v>1000</v>
      </c>
      <c r="E250" s="52">
        <f t="shared" si="7"/>
        <v>1.177199074074074E-3</v>
      </c>
      <c r="F250" s="9">
        <v>1.1771990740740742E-3</v>
      </c>
      <c r="G250" s="59">
        <f t="shared" si="6"/>
        <v>1000</v>
      </c>
      <c r="I250" s="35" t="s">
        <v>52</v>
      </c>
      <c r="J250" s="35" t="s">
        <v>47</v>
      </c>
      <c r="K250" s="36" t="s">
        <v>24</v>
      </c>
      <c r="L250" s="42">
        <v>1200</v>
      </c>
      <c r="M250" s="43">
        <v>4.3903420000000004</v>
      </c>
      <c r="N250" s="44">
        <v>619.68399999999997</v>
      </c>
    </row>
    <row r="251" spans="1:14" x14ac:dyDescent="0.2">
      <c r="A251" s="67" t="s">
        <v>52</v>
      </c>
      <c r="B251" s="15" t="s">
        <v>47</v>
      </c>
      <c r="C251" s="68" t="s">
        <v>36</v>
      </c>
      <c r="D251" s="6">
        <v>1000</v>
      </c>
      <c r="E251" s="50">
        <f t="shared" si="7"/>
        <v>7.6261574074074079E-4</v>
      </c>
      <c r="F251" s="7">
        <v>7.6261574074074079E-4</v>
      </c>
      <c r="G251" s="58">
        <f t="shared" si="6"/>
        <v>1000</v>
      </c>
      <c r="I251" s="35" t="s">
        <v>52</v>
      </c>
      <c r="J251" s="35" t="s">
        <v>47</v>
      </c>
      <c r="K251" s="36" t="s">
        <v>36</v>
      </c>
      <c r="L251" s="42">
        <v>1200</v>
      </c>
      <c r="M251" s="43">
        <v>4.3903420000000004</v>
      </c>
      <c r="N251" s="44">
        <v>401.428</v>
      </c>
    </row>
    <row r="252" spans="1:14" x14ac:dyDescent="0.2">
      <c r="A252" s="67" t="s">
        <v>52</v>
      </c>
      <c r="B252" s="15" t="s">
        <v>47</v>
      </c>
      <c r="C252" s="68" t="s">
        <v>38</v>
      </c>
      <c r="D252" s="6">
        <v>1000</v>
      </c>
      <c r="E252" s="50">
        <f t="shared" si="7"/>
        <v>6.2511574074074075E-4</v>
      </c>
      <c r="F252" s="7">
        <v>6.2511574074074075E-4</v>
      </c>
      <c r="G252" s="58">
        <f t="shared" si="6"/>
        <v>1000</v>
      </c>
      <c r="I252" s="35" t="s">
        <v>52</v>
      </c>
      <c r="J252" s="35" t="s">
        <v>47</v>
      </c>
      <c r="K252" s="36" t="s">
        <v>38</v>
      </c>
      <c r="L252" s="42">
        <v>1200</v>
      </c>
      <c r="M252" s="43">
        <v>4.3903420000000004</v>
      </c>
      <c r="N252" s="44">
        <v>329.09699999999998</v>
      </c>
    </row>
    <row r="253" spans="1:14" x14ac:dyDescent="0.2">
      <c r="A253" s="67" t="s">
        <v>52</v>
      </c>
      <c r="B253" s="15" t="s">
        <v>47</v>
      </c>
      <c r="C253" s="68" t="s">
        <v>40</v>
      </c>
      <c r="D253" s="6">
        <v>1000</v>
      </c>
      <c r="E253" s="50">
        <f t="shared" si="7"/>
        <v>5.5046296296296299E-4</v>
      </c>
      <c r="F253" s="7">
        <v>5.5046296296296299E-4</v>
      </c>
      <c r="G253" s="58">
        <f t="shared" si="6"/>
        <v>1000</v>
      </c>
      <c r="I253" s="35" t="s">
        <v>52</v>
      </c>
      <c r="J253" s="35" t="s">
        <v>47</v>
      </c>
      <c r="K253" s="36" t="s">
        <v>40</v>
      </c>
      <c r="L253" s="42">
        <v>1200</v>
      </c>
      <c r="M253" s="43">
        <v>4.3903420000000004</v>
      </c>
      <c r="N253" s="44">
        <v>289.77699999999999</v>
      </c>
    </row>
    <row r="254" spans="1:14" x14ac:dyDescent="0.2">
      <c r="A254" s="67" t="s">
        <v>52</v>
      </c>
      <c r="B254" s="15" t="s">
        <v>47</v>
      </c>
      <c r="C254" s="68" t="s">
        <v>42</v>
      </c>
      <c r="D254" s="6">
        <v>1000</v>
      </c>
      <c r="E254" s="50">
        <f t="shared" si="7"/>
        <v>5.0740740740740737E-4</v>
      </c>
      <c r="F254" s="7">
        <v>5.0740740740740748E-4</v>
      </c>
      <c r="G254" s="58">
        <f t="shared" si="6"/>
        <v>1000</v>
      </c>
      <c r="I254" s="35" t="s">
        <v>52</v>
      </c>
      <c r="J254" s="35" t="s">
        <v>47</v>
      </c>
      <c r="K254" s="36" t="s">
        <v>42</v>
      </c>
      <c r="L254" s="42">
        <v>1200</v>
      </c>
      <c r="M254" s="43">
        <v>4.3903420000000004</v>
      </c>
      <c r="N254" s="44">
        <v>267.13799999999998</v>
      </c>
    </row>
    <row r="255" spans="1:14" x14ac:dyDescent="0.2">
      <c r="A255" s="67" t="s">
        <v>52</v>
      </c>
      <c r="B255" s="15" t="s">
        <v>47</v>
      </c>
      <c r="C255" s="68" t="s">
        <v>44</v>
      </c>
      <c r="D255" s="6">
        <v>1000</v>
      </c>
      <c r="E255" s="50">
        <f t="shared" si="7"/>
        <v>4.9675925925925929E-4</v>
      </c>
      <c r="F255" s="7">
        <v>4.9675925925925929E-4</v>
      </c>
      <c r="G255" s="58">
        <f t="shared" si="6"/>
        <v>1000</v>
      </c>
      <c r="I255" s="35" t="s">
        <v>52</v>
      </c>
      <c r="J255" s="35" t="s">
        <v>47</v>
      </c>
      <c r="K255" s="36" t="s">
        <v>44</v>
      </c>
      <c r="L255" s="42">
        <v>1200</v>
      </c>
      <c r="M255" s="43">
        <v>4.3903420000000004</v>
      </c>
      <c r="N255" s="44">
        <v>261.49900000000002</v>
      </c>
    </row>
    <row r="256" spans="1:14" x14ac:dyDescent="0.2">
      <c r="A256" s="67" t="s">
        <v>52</v>
      </c>
      <c r="B256" s="15" t="s">
        <v>47</v>
      </c>
      <c r="C256" s="68" t="s">
        <v>46</v>
      </c>
      <c r="D256" s="6">
        <v>1000</v>
      </c>
      <c r="E256" s="50">
        <f t="shared" si="7"/>
        <v>5.1145833333333338E-4</v>
      </c>
      <c r="F256" s="7">
        <v>5.1145833333333327E-4</v>
      </c>
      <c r="G256" s="58">
        <f t="shared" si="6"/>
        <v>1000</v>
      </c>
      <c r="I256" s="35" t="s">
        <v>52</v>
      </c>
      <c r="J256" s="35" t="s">
        <v>47</v>
      </c>
      <c r="K256" s="36" t="s">
        <v>46</v>
      </c>
      <c r="L256" s="27">
        <v>1200</v>
      </c>
      <c r="M256" s="28">
        <v>4.3903420000000004</v>
      </c>
      <c r="N256" s="29">
        <v>269.24700000000001</v>
      </c>
    </row>
    <row r="257" spans="1:14" x14ac:dyDescent="0.2">
      <c r="A257" s="67" t="s">
        <v>52</v>
      </c>
      <c r="B257" s="15" t="s">
        <v>47</v>
      </c>
      <c r="C257" s="68" t="s">
        <v>48</v>
      </c>
      <c r="D257" s="6">
        <v>1000</v>
      </c>
      <c r="E257" s="50">
        <f t="shared" si="7"/>
        <v>4.2719907407407409E-4</v>
      </c>
      <c r="F257" s="7">
        <v>4.2719907407407409E-4</v>
      </c>
      <c r="G257" s="58">
        <f t="shared" si="6"/>
        <v>1000</v>
      </c>
      <c r="I257" s="35" t="s">
        <v>52</v>
      </c>
      <c r="J257" s="35" t="s">
        <v>47</v>
      </c>
      <c r="K257" s="36" t="s">
        <v>48</v>
      </c>
      <c r="L257" s="27">
        <v>1200</v>
      </c>
      <c r="M257" s="28">
        <v>4.3903420000000004</v>
      </c>
      <c r="N257" s="29">
        <v>224.923</v>
      </c>
    </row>
    <row r="258" spans="1:14" x14ac:dyDescent="0.2">
      <c r="A258" s="67" t="s">
        <v>52</v>
      </c>
      <c r="B258" s="15" t="s">
        <v>47</v>
      </c>
      <c r="C258" s="68" t="s">
        <v>50</v>
      </c>
      <c r="D258" s="6">
        <v>1000</v>
      </c>
      <c r="E258" s="50">
        <f t="shared" si="7"/>
        <v>4.0000000000000002E-4</v>
      </c>
      <c r="F258" s="7">
        <v>4.0000000000000002E-4</v>
      </c>
      <c r="G258" s="58">
        <f t="shared" si="6"/>
        <v>1000</v>
      </c>
      <c r="I258" s="35" t="s">
        <v>52</v>
      </c>
      <c r="J258" s="35" t="s">
        <v>47</v>
      </c>
      <c r="K258" s="36" t="s">
        <v>50</v>
      </c>
      <c r="L258" s="27">
        <v>1200</v>
      </c>
      <c r="M258" s="28">
        <v>4.3903420000000004</v>
      </c>
      <c r="N258" s="29">
        <v>210.55699999999999</v>
      </c>
    </row>
    <row r="259" spans="1:14" x14ac:dyDescent="0.2">
      <c r="A259" s="67" t="s">
        <v>52</v>
      </c>
      <c r="B259" s="15" t="s">
        <v>47</v>
      </c>
      <c r="C259" s="68" t="s">
        <v>26</v>
      </c>
      <c r="D259" s="6">
        <v>1000</v>
      </c>
      <c r="E259" s="50">
        <f t="shared" si="7"/>
        <v>4.3136574074074073E-4</v>
      </c>
      <c r="F259" s="7">
        <v>4.3136574074074079E-4</v>
      </c>
      <c r="G259" s="58">
        <f t="shared" si="6"/>
        <v>1000</v>
      </c>
      <c r="I259" s="35" t="s">
        <v>52</v>
      </c>
      <c r="J259" s="35" t="s">
        <v>47</v>
      </c>
      <c r="K259" s="36" t="s">
        <v>26</v>
      </c>
      <c r="L259" s="27">
        <v>1200</v>
      </c>
      <c r="M259" s="28">
        <v>4.3903420000000004</v>
      </c>
      <c r="N259" s="29">
        <v>227.10599999999999</v>
      </c>
    </row>
    <row r="260" spans="1:14" x14ac:dyDescent="0.2">
      <c r="A260" s="67" t="s">
        <v>52</v>
      </c>
      <c r="B260" s="15" t="s">
        <v>47</v>
      </c>
      <c r="C260" s="68" t="s">
        <v>28</v>
      </c>
      <c r="D260" s="6">
        <v>1000</v>
      </c>
      <c r="E260" s="50">
        <f t="shared" si="7"/>
        <v>3.9699074074074072E-4</v>
      </c>
      <c r="F260" s="7">
        <v>3.9699074074074078E-4</v>
      </c>
      <c r="G260" s="58">
        <f t="shared" si="6"/>
        <v>1000</v>
      </c>
      <c r="I260" s="35" t="s">
        <v>52</v>
      </c>
      <c r="J260" s="35" t="s">
        <v>47</v>
      </c>
      <c r="K260" s="36" t="s">
        <v>28</v>
      </c>
      <c r="L260" s="27">
        <v>1200</v>
      </c>
      <c r="M260" s="28">
        <v>4.3903420000000004</v>
      </c>
      <c r="N260" s="29">
        <v>208.97499999999999</v>
      </c>
    </row>
    <row r="261" spans="1:14" x14ac:dyDescent="0.2">
      <c r="A261" s="67" t="s">
        <v>52</v>
      </c>
      <c r="B261" s="15" t="s">
        <v>47</v>
      </c>
      <c r="C261" s="68" t="s">
        <v>30</v>
      </c>
      <c r="D261" s="6">
        <v>1000</v>
      </c>
      <c r="E261" s="50">
        <f t="shared" si="7"/>
        <v>4.2048611111111111E-4</v>
      </c>
      <c r="F261" s="7">
        <v>4.2048611111111111E-4</v>
      </c>
      <c r="G261" s="58">
        <f t="shared" si="6"/>
        <v>1000</v>
      </c>
      <c r="I261" s="35" t="s">
        <v>52</v>
      </c>
      <c r="J261" s="35" t="s">
        <v>47</v>
      </c>
      <c r="K261" s="36" t="s">
        <v>30</v>
      </c>
      <c r="L261" s="27">
        <v>1200</v>
      </c>
      <c r="M261" s="28">
        <v>4.3903420000000004</v>
      </c>
      <c r="N261" s="29">
        <v>221.34800000000001</v>
      </c>
    </row>
    <row r="262" spans="1:14" ht="17" thickBot="1" x14ac:dyDescent="0.25">
      <c r="A262" s="69" t="s">
        <v>52</v>
      </c>
      <c r="B262" s="70" t="s">
        <v>47</v>
      </c>
      <c r="C262" s="71" t="s">
        <v>34</v>
      </c>
      <c r="D262" s="19">
        <v>1000</v>
      </c>
      <c r="E262" s="50">
        <f t="shared" si="7"/>
        <v>3.9641203703703702E-4</v>
      </c>
      <c r="F262" s="20">
        <v>3.9641203703703697E-4</v>
      </c>
      <c r="G262" s="58">
        <f t="shared" si="6"/>
        <v>1000</v>
      </c>
      <c r="I262" s="37" t="s">
        <v>52</v>
      </c>
      <c r="J262" s="37" t="s">
        <v>47</v>
      </c>
      <c r="K262" s="38" t="s">
        <v>34</v>
      </c>
      <c r="L262" s="37">
        <v>1200</v>
      </c>
      <c r="M262" s="37">
        <v>4.3903420000000004</v>
      </c>
      <c r="N262" s="39">
        <v>208.66214341839139</v>
      </c>
    </row>
    <row r="263" spans="1:14" ht="17" thickTop="1" x14ac:dyDescent="0.2">
      <c r="A263" s="75" t="s">
        <v>6</v>
      </c>
      <c r="B263" s="76" t="s">
        <v>23</v>
      </c>
      <c r="C263" s="77" t="s">
        <v>24</v>
      </c>
      <c r="D263" s="10">
        <v>1000</v>
      </c>
      <c r="E263" s="53">
        <f t="shared" si="7"/>
        <v>1.0409722222222222E-3</v>
      </c>
      <c r="F263" s="11">
        <v>1.0409722222222222E-3</v>
      </c>
      <c r="G263" s="60">
        <f t="shared" si="6"/>
        <v>1000</v>
      </c>
      <c r="I263" s="35" t="s">
        <v>6</v>
      </c>
      <c r="J263" s="35" t="s">
        <v>23</v>
      </c>
      <c r="K263" s="36" t="s">
        <v>24</v>
      </c>
      <c r="L263" s="27">
        <v>1200</v>
      </c>
      <c r="M263" s="28">
        <v>4.8954219999999999</v>
      </c>
      <c r="N263" s="29">
        <v>593.37099999999998</v>
      </c>
    </row>
    <row r="264" spans="1:14" x14ac:dyDescent="0.2">
      <c r="A264" s="67" t="s">
        <v>6</v>
      </c>
      <c r="B264" s="15" t="s">
        <v>23</v>
      </c>
      <c r="C264" s="68" t="s">
        <v>36</v>
      </c>
      <c r="D264" s="6">
        <v>1000</v>
      </c>
      <c r="E264" s="50">
        <f t="shared" si="7"/>
        <v>1.4626157407407407E-3</v>
      </c>
      <c r="F264" s="7">
        <v>1.4626157407407409E-3</v>
      </c>
      <c r="G264" s="58">
        <f t="shared" si="6"/>
        <v>1000</v>
      </c>
      <c r="I264" s="35" t="s">
        <v>6</v>
      </c>
      <c r="J264" s="35" t="s">
        <v>23</v>
      </c>
      <c r="K264" s="36" t="s">
        <v>36</v>
      </c>
      <c r="L264" s="27">
        <v>1200</v>
      </c>
      <c r="M264" s="28">
        <v>4.8954219999999999</v>
      </c>
      <c r="N264" s="29">
        <v>833.72900000000004</v>
      </c>
    </row>
    <row r="265" spans="1:14" x14ac:dyDescent="0.2">
      <c r="A265" s="67" t="s">
        <v>6</v>
      </c>
      <c r="B265" s="15" t="s">
        <v>23</v>
      </c>
      <c r="C265" s="68" t="s">
        <v>38</v>
      </c>
      <c r="D265" s="6">
        <v>1000</v>
      </c>
      <c r="E265" s="50">
        <f t="shared" si="7"/>
        <v>1.2471064814814814E-3</v>
      </c>
      <c r="F265" s="7">
        <v>1.2471064814814814E-3</v>
      </c>
      <c r="G265" s="58">
        <f t="shared" si="6"/>
        <v>1000</v>
      </c>
      <c r="I265" s="35" t="s">
        <v>6</v>
      </c>
      <c r="J265" s="35" t="s">
        <v>23</v>
      </c>
      <c r="K265" s="36" t="s">
        <v>38</v>
      </c>
      <c r="L265" s="27">
        <v>1200</v>
      </c>
      <c r="M265" s="28">
        <v>4.8954219999999999</v>
      </c>
      <c r="N265" s="29">
        <v>710.91899999999998</v>
      </c>
    </row>
    <row r="266" spans="1:14" x14ac:dyDescent="0.2">
      <c r="A266" s="67" t="s">
        <v>6</v>
      </c>
      <c r="B266" s="15" t="s">
        <v>23</v>
      </c>
      <c r="C266" s="68" t="s">
        <v>40</v>
      </c>
      <c r="D266" s="6">
        <v>1000</v>
      </c>
      <c r="E266" s="50">
        <f t="shared" si="7"/>
        <v>1.0405092592592593E-3</v>
      </c>
      <c r="F266" s="7">
        <v>1.0405092592592593E-3</v>
      </c>
      <c r="G266" s="58">
        <f t="shared" si="6"/>
        <v>1000</v>
      </c>
      <c r="I266" s="35" t="s">
        <v>6</v>
      </c>
      <c r="J266" s="35" t="s">
        <v>23</v>
      </c>
      <c r="K266" s="36" t="s">
        <v>40</v>
      </c>
      <c r="L266" s="27">
        <v>1200</v>
      </c>
      <c r="M266" s="28">
        <v>4.8954219999999999</v>
      </c>
      <c r="N266" s="29">
        <v>593.16200000000003</v>
      </c>
    </row>
    <row r="267" spans="1:14" x14ac:dyDescent="0.2">
      <c r="A267" s="67" t="s">
        <v>6</v>
      </c>
      <c r="B267" s="15" t="s">
        <v>23</v>
      </c>
      <c r="C267" s="68" t="s">
        <v>42</v>
      </c>
      <c r="D267" s="6">
        <v>1000</v>
      </c>
      <c r="E267" s="50">
        <f t="shared" si="7"/>
        <v>1.0502314814814814E-3</v>
      </c>
      <c r="F267" s="7">
        <v>1.0502314814814814E-3</v>
      </c>
      <c r="G267" s="58">
        <f t="shared" si="6"/>
        <v>1000</v>
      </c>
      <c r="I267" s="35" t="s">
        <v>6</v>
      </c>
      <c r="J267" s="35" t="s">
        <v>23</v>
      </c>
      <c r="K267" s="36" t="s">
        <v>42</v>
      </c>
      <c r="L267" s="27">
        <v>1200</v>
      </c>
      <c r="M267" s="28">
        <v>4.8954219999999999</v>
      </c>
      <c r="N267" s="29">
        <v>598.70299999999997</v>
      </c>
    </row>
    <row r="268" spans="1:14" x14ac:dyDescent="0.2">
      <c r="A268" s="67" t="s">
        <v>6</v>
      </c>
      <c r="B268" s="15" t="s">
        <v>23</v>
      </c>
      <c r="C268" s="68" t="s">
        <v>44</v>
      </c>
      <c r="D268" s="6">
        <v>1000</v>
      </c>
      <c r="E268" s="50">
        <f t="shared" si="7"/>
        <v>9.1608796296296295E-4</v>
      </c>
      <c r="F268" s="7">
        <v>9.1608796296296306E-4</v>
      </c>
      <c r="G268" s="58">
        <f t="shared" si="6"/>
        <v>1000</v>
      </c>
      <c r="I268" s="35" t="s">
        <v>6</v>
      </c>
      <c r="J268" s="35" t="s">
        <v>23</v>
      </c>
      <c r="K268" s="36" t="s">
        <v>44</v>
      </c>
      <c r="L268" s="27">
        <v>1200</v>
      </c>
      <c r="M268" s="28">
        <v>4.8954219999999999</v>
      </c>
      <c r="N268" s="29">
        <v>522.22500000000002</v>
      </c>
    </row>
    <row r="269" spans="1:14" x14ac:dyDescent="0.2">
      <c r="A269" s="67" t="s">
        <v>6</v>
      </c>
      <c r="B269" s="15" t="s">
        <v>23</v>
      </c>
      <c r="C269" s="68" t="s">
        <v>46</v>
      </c>
      <c r="D269" s="6">
        <v>1000</v>
      </c>
      <c r="E269" s="50">
        <f t="shared" si="7"/>
        <v>8.8888888888888893E-4</v>
      </c>
      <c r="F269" s="7">
        <v>8.8888888888888882E-4</v>
      </c>
      <c r="G269" s="58">
        <f t="shared" ref="G269:G332" si="8">IF(L269&gt;0,FLOOR(L269*EXP(-EXP(M269-N269*(1/(86400*F269)))),1),"n/a")</f>
        <v>1000</v>
      </c>
      <c r="I269" s="35" t="s">
        <v>6</v>
      </c>
      <c r="J269" s="35" t="s">
        <v>23</v>
      </c>
      <c r="K269" s="36" t="s">
        <v>46</v>
      </c>
      <c r="L269" s="27">
        <v>1200</v>
      </c>
      <c r="M269" s="28">
        <v>4.8954219999999999</v>
      </c>
      <c r="N269" s="29">
        <v>506.74</v>
      </c>
    </row>
    <row r="270" spans="1:14" x14ac:dyDescent="0.2">
      <c r="A270" s="67" t="s">
        <v>6</v>
      </c>
      <c r="B270" s="15" t="s">
        <v>23</v>
      </c>
      <c r="C270" s="68" t="s">
        <v>48</v>
      </c>
      <c r="D270" s="6">
        <v>1000</v>
      </c>
      <c r="E270" s="50">
        <f t="shared" ref="E270:E333" si="9">IF(L270&gt;0,IF(D270&lt;L270,FLOOR(IF(D270&gt;0,(1/86400*N270/(M270-LN(LN(L270/D270)))),0),0.01/86400),"overflow"),"n/a")</f>
        <v>8.0023148148148152E-4</v>
      </c>
      <c r="F270" s="7">
        <v>8.0023148148148152E-4</v>
      </c>
      <c r="G270" s="58">
        <f t="shared" si="8"/>
        <v>1000</v>
      </c>
      <c r="I270" s="35" t="s">
        <v>6</v>
      </c>
      <c r="J270" s="35" t="s">
        <v>23</v>
      </c>
      <c r="K270" s="36" t="s">
        <v>48</v>
      </c>
      <c r="L270" s="27">
        <v>1200</v>
      </c>
      <c r="M270" s="28">
        <v>4.8954219999999999</v>
      </c>
      <c r="N270" s="29">
        <v>456.16199999999998</v>
      </c>
    </row>
    <row r="271" spans="1:14" x14ac:dyDescent="0.2">
      <c r="A271" s="67" t="s">
        <v>6</v>
      </c>
      <c r="B271" s="15" t="s">
        <v>23</v>
      </c>
      <c r="C271" s="68" t="s">
        <v>50</v>
      </c>
      <c r="D271" s="6">
        <v>1000</v>
      </c>
      <c r="E271" s="50">
        <f t="shared" si="9"/>
        <v>7.6087962962962969E-4</v>
      </c>
      <c r="F271" s="7">
        <v>7.6087962962962958E-4</v>
      </c>
      <c r="G271" s="58">
        <f t="shared" si="8"/>
        <v>1000</v>
      </c>
      <c r="I271" s="35" t="s">
        <v>6</v>
      </c>
      <c r="J271" s="35" t="s">
        <v>23</v>
      </c>
      <c r="K271" s="36" t="s">
        <v>50</v>
      </c>
      <c r="L271" s="27">
        <v>1200</v>
      </c>
      <c r="M271" s="28">
        <v>4.8954219999999999</v>
      </c>
      <c r="N271" s="29">
        <v>433.73399999999998</v>
      </c>
    </row>
    <row r="272" spans="1:14" x14ac:dyDescent="0.2">
      <c r="A272" s="67" t="s">
        <v>6</v>
      </c>
      <c r="B272" s="15" t="s">
        <v>23</v>
      </c>
      <c r="C272" s="68" t="s">
        <v>26</v>
      </c>
      <c r="D272" s="6">
        <v>1000</v>
      </c>
      <c r="E272" s="50">
        <f t="shared" si="9"/>
        <v>8.3668981481481485E-4</v>
      </c>
      <c r="F272" s="7">
        <v>8.3668981481481485E-4</v>
      </c>
      <c r="G272" s="58">
        <f t="shared" si="8"/>
        <v>1000</v>
      </c>
      <c r="I272" s="35" t="s">
        <v>6</v>
      </c>
      <c r="J272" s="35" t="s">
        <v>23</v>
      </c>
      <c r="K272" s="36" t="s">
        <v>26</v>
      </c>
      <c r="L272" s="27">
        <v>1200</v>
      </c>
      <c r="M272" s="28">
        <v>4.8954219999999999</v>
      </c>
      <c r="N272" s="29">
        <v>476.96800000000002</v>
      </c>
    </row>
    <row r="273" spans="1:14" x14ac:dyDescent="0.2">
      <c r="A273" s="67" t="s">
        <v>6</v>
      </c>
      <c r="B273" s="15" t="s">
        <v>23</v>
      </c>
      <c r="C273" s="68" t="s">
        <v>28</v>
      </c>
      <c r="D273" s="6">
        <v>1000</v>
      </c>
      <c r="E273" s="50">
        <f t="shared" si="9"/>
        <v>7.4560185185185189E-4</v>
      </c>
      <c r="F273" s="7">
        <v>7.4560185185185189E-4</v>
      </c>
      <c r="G273" s="58">
        <f t="shared" si="8"/>
        <v>1000</v>
      </c>
      <c r="I273" s="35" t="s">
        <v>6</v>
      </c>
      <c r="J273" s="35" t="s">
        <v>23</v>
      </c>
      <c r="K273" s="36" t="s">
        <v>28</v>
      </c>
      <c r="L273" s="27">
        <v>1200</v>
      </c>
      <c r="M273" s="28">
        <v>4.8954219999999999</v>
      </c>
      <c r="N273" s="29">
        <v>425.048</v>
      </c>
    </row>
    <row r="274" spans="1:14" x14ac:dyDescent="0.2">
      <c r="A274" s="67" t="s">
        <v>6</v>
      </c>
      <c r="B274" s="15" t="s">
        <v>23</v>
      </c>
      <c r="C274" s="68" t="s">
        <v>30</v>
      </c>
      <c r="D274" s="6">
        <v>1000</v>
      </c>
      <c r="E274" s="50">
        <f t="shared" si="9"/>
        <v>7.4178240740740736E-4</v>
      </c>
      <c r="F274" s="7">
        <v>7.4178240740740747E-4</v>
      </c>
      <c r="G274" s="58">
        <f t="shared" si="8"/>
        <v>1000</v>
      </c>
      <c r="I274" s="35" t="s">
        <v>6</v>
      </c>
      <c r="J274" s="35" t="s">
        <v>23</v>
      </c>
      <c r="K274" s="36" t="s">
        <v>30</v>
      </c>
      <c r="L274" s="27">
        <v>1200</v>
      </c>
      <c r="M274" s="28">
        <v>4.8954219999999999</v>
      </c>
      <c r="N274" s="29">
        <v>422.84399999999999</v>
      </c>
    </row>
    <row r="275" spans="1:14" x14ac:dyDescent="0.2">
      <c r="A275" s="78" t="s">
        <v>6</v>
      </c>
      <c r="B275" s="79" t="s">
        <v>23</v>
      </c>
      <c r="C275" s="80" t="s">
        <v>32</v>
      </c>
      <c r="D275" s="25">
        <v>1000</v>
      </c>
      <c r="E275" s="50">
        <f t="shared" si="9"/>
        <v>7.7060185185185185E-4</v>
      </c>
      <c r="F275" s="26">
        <v>7.7060185185185185E-4</v>
      </c>
      <c r="G275" s="58">
        <f t="shared" si="8"/>
        <v>1000</v>
      </c>
      <c r="I275" s="40" t="s">
        <v>6</v>
      </c>
      <c r="J275" s="40" t="s">
        <v>23</v>
      </c>
      <c r="K275" s="41" t="s">
        <v>32</v>
      </c>
      <c r="L275" s="1">
        <v>1200</v>
      </c>
      <c r="M275" s="2">
        <v>4.8954219999999999</v>
      </c>
      <c r="N275" s="3">
        <v>439.29599999999999</v>
      </c>
    </row>
    <row r="276" spans="1:14" ht="17" thickBot="1" x14ac:dyDescent="0.25">
      <c r="A276" s="69" t="s">
        <v>6</v>
      </c>
      <c r="B276" s="70" t="s">
        <v>23</v>
      </c>
      <c r="C276" s="71" t="s">
        <v>34</v>
      </c>
      <c r="D276" s="19">
        <v>1000</v>
      </c>
      <c r="E276" s="50">
        <f t="shared" si="9"/>
        <v>7.6319444444444449E-4</v>
      </c>
      <c r="F276" s="20">
        <v>7.6319444444444438E-4</v>
      </c>
      <c r="G276" s="58">
        <f t="shared" si="8"/>
        <v>1000</v>
      </c>
      <c r="I276" s="37" t="s">
        <v>6</v>
      </c>
      <c r="J276" s="37" t="s">
        <v>23</v>
      </c>
      <c r="K276" s="38" t="s">
        <v>34</v>
      </c>
      <c r="L276" s="37">
        <v>1200</v>
      </c>
      <c r="M276" s="37">
        <v>4.8954219999999999</v>
      </c>
      <c r="N276" s="39">
        <v>435.0329091272622</v>
      </c>
    </row>
    <row r="277" spans="1:14" x14ac:dyDescent="0.2">
      <c r="A277" s="72" t="s">
        <v>52</v>
      </c>
      <c r="B277" s="73" t="s">
        <v>23</v>
      </c>
      <c r="C277" s="74" t="s">
        <v>24</v>
      </c>
      <c r="D277" s="8">
        <v>1000</v>
      </c>
      <c r="E277" s="52">
        <f t="shared" si="9"/>
        <v>2.3124999999999999E-3</v>
      </c>
      <c r="F277" s="9">
        <v>2.3125000000000003E-3</v>
      </c>
      <c r="G277" s="59">
        <f t="shared" si="8"/>
        <v>1000</v>
      </c>
      <c r="I277" s="35" t="s">
        <v>52</v>
      </c>
      <c r="J277" s="35" t="s">
        <v>23</v>
      </c>
      <c r="K277" s="36" t="s">
        <v>24</v>
      </c>
      <c r="L277" s="27">
        <v>1200</v>
      </c>
      <c r="M277" s="28">
        <v>5.0633249999999999</v>
      </c>
      <c r="N277" s="29">
        <v>1351.7760000000001</v>
      </c>
    </row>
    <row r="278" spans="1:14" x14ac:dyDescent="0.2">
      <c r="A278" s="67" t="s">
        <v>52</v>
      </c>
      <c r="B278" s="15" t="s">
        <v>23</v>
      </c>
      <c r="C278" s="68" t="s">
        <v>36</v>
      </c>
      <c r="D278" s="6">
        <v>1000</v>
      </c>
      <c r="E278" s="50">
        <f t="shared" si="9"/>
        <v>1.8936342592592592E-3</v>
      </c>
      <c r="F278" s="7">
        <v>1.8936342592592594E-3</v>
      </c>
      <c r="G278" s="58">
        <f t="shared" si="8"/>
        <v>1000</v>
      </c>
      <c r="I278" s="35" t="s">
        <v>52</v>
      </c>
      <c r="J278" s="35" t="s">
        <v>23</v>
      </c>
      <c r="K278" s="36" t="s">
        <v>36</v>
      </c>
      <c r="L278" s="27">
        <v>1200</v>
      </c>
      <c r="M278" s="28">
        <v>5.0633249999999999</v>
      </c>
      <c r="N278" s="29">
        <v>1106.8789999999999</v>
      </c>
    </row>
    <row r="279" spans="1:14" x14ac:dyDescent="0.2">
      <c r="A279" s="67" t="s">
        <v>52</v>
      </c>
      <c r="B279" s="15" t="s">
        <v>23</v>
      </c>
      <c r="C279" s="68" t="s">
        <v>38</v>
      </c>
      <c r="D279" s="6">
        <v>1000</v>
      </c>
      <c r="E279" s="50">
        <f t="shared" si="9"/>
        <v>1.6539351851851852E-3</v>
      </c>
      <c r="F279" s="7">
        <v>1.6539351851851852E-3</v>
      </c>
      <c r="G279" s="58">
        <f t="shared" si="8"/>
        <v>1000</v>
      </c>
      <c r="I279" s="35" t="s">
        <v>52</v>
      </c>
      <c r="J279" s="35" t="s">
        <v>23</v>
      </c>
      <c r="K279" s="36" t="s">
        <v>38</v>
      </c>
      <c r="L279" s="27">
        <v>1200</v>
      </c>
      <c r="M279" s="28">
        <v>5.0633249999999999</v>
      </c>
      <c r="N279" s="29">
        <v>966.82600000000002</v>
      </c>
    </row>
    <row r="280" spans="1:14" x14ac:dyDescent="0.2">
      <c r="A280" s="67" t="s">
        <v>52</v>
      </c>
      <c r="B280" s="15" t="s">
        <v>23</v>
      </c>
      <c r="C280" s="68" t="s">
        <v>40</v>
      </c>
      <c r="D280" s="6">
        <v>1000</v>
      </c>
      <c r="E280" s="50">
        <f t="shared" si="9"/>
        <v>1.2408564814814815E-3</v>
      </c>
      <c r="F280" s="7">
        <v>1.2408564814814817E-3</v>
      </c>
      <c r="G280" s="58">
        <f t="shared" si="8"/>
        <v>1000</v>
      </c>
      <c r="I280" s="35" t="s">
        <v>52</v>
      </c>
      <c r="J280" s="35" t="s">
        <v>23</v>
      </c>
      <c r="K280" s="36" t="s">
        <v>40</v>
      </c>
      <c r="L280" s="27">
        <v>1200</v>
      </c>
      <c r="M280" s="28">
        <v>5.0633249999999999</v>
      </c>
      <c r="N280" s="29">
        <v>725.33799999999997</v>
      </c>
    </row>
    <row r="281" spans="1:14" x14ac:dyDescent="0.2">
      <c r="A281" s="67" t="s">
        <v>52</v>
      </c>
      <c r="B281" s="15" t="s">
        <v>23</v>
      </c>
      <c r="C281" s="68" t="s">
        <v>42</v>
      </c>
      <c r="D281" s="6">
        <v>1000</v>
      </c>
      <c r="E281" s="50">
        <f t="shared" si="9"/>
        <v>1.1636574074074075E-3</v>
      </c>
      <c r="F281" s="7">
        <v>1.1636574074074075E-3</v>
      </c>
      <c r="G281" s="58">
        <f t="shared" si="8"/>
        <v>1000</v>
      </c>
      <c r="I281" s="35" t="s">
        <v>52</v>
      </c>
      <c r="J281" s="35" t="s">
        <v>23</v>
      </c>
      <c r="K281" s="36" t="s">
        <v>42</v>
      </c>
      <c r="L281" s="27">
        <v>1200</v>
      </c>
      <c r="M281" s="28">
        <v>5.0633249999999999</v>
      </c>
      <c r="N281" s="29">
        <v>680.22500000000002</v>
      </c>
    </row>
    <row r="282" spans="1:14" x14ac:dyDescent="0.2">
      <c r="A282" s="67" t="s">
        <v>52</v>
      </c>
      <c r="B282" s="15" t="s">
        <v>23</v>
      </c>
      <c r="C282" s="68" t="s">
        <v>44</v>
      </c>
      <c r="D282" s="6">
        <v>1000</v>
      </c>
      <c r="E282" s="50">
        <f t="shared" si="9"/>
        <v>1.0987268518518518E-3</v>
      </c>
      <c r="F282" s="7">
        <v>1.098726851851852E-3</v>
      </c>
      <c r="G282" s="58">
        <f t="shared" si="8"/>
        <v>1000</v>
      </c>
      <c r="I282" s="35" t="s">
        <v>52</v>
      </c>
      <c r="J282" s="35" t="s">
        <v>23</v>
      </c>
      <c r="K282" s="36" t="s">
        <v>44</v>
      </c>
      <c r="L282" s="27">
        <v>1200</v>
      </c>
      <c r="M282" s="28">
        <v>5.0633249999999999</v>
      </c>
      <c r="N282" s="29">
        <v>642.29499999999996</v>
      </c>
    </row>
    <row r="283" spans="1:14" x14ac:dyDescent="0.2">
      <c r="A283" s="67" t="s">
        <v>52</v>
      </c>
      <c r="B283" s="15" t="s">
        <v>23</v>
      </c>
      <c r="C283" s="68" t="s">
        <v>46</v>
      </c>
      <c r="D283" s="6">
        <v>1000</v>
      </c>
      <c r="E283" s="50">
        <f t="shared" si="9"/>
        <v>1.0443287037037038E-3</v>
      </c>
      <c r="F283" s="7">
        <v>1.0443287037037038E-3</v>
      </c>
      <c r="G283" s="58">
        <f t="shared" si="8"/>
        <v>1000</v>
      </c>
      <c r="I283" s="35" t="s">
        <v>52</v>
      </c>
      <c r="J283" s="35" t="s">
        <v>23</v>
      </c>
      <c r="K283" s="36" t="s">
        <v>46</v>
      </c>
      <c r="L283" s="27">
        <v>1200</v>
      </c>
      <c r="M283" s="28">
        <v>5.0633249999999999</v>
      </c>
      <c r="N283" s="29">
        <v>610.49300000000005</v>
      </c>
    </row>
    <row r="284" spans="1:14" x14ac:dyDescent="0.2">
      <c r="A284" s="67" t="s">
        <v>52</v>
      </c>
      <c r="B284" s="15" t="s">
        <v>23</v>
      </c>
      <c r="C284" s="68" t="s">
        <v>48</v>
      </c>
      <c r="D284" s="6">
        <v>1000</v>
      </c>
      <c r="E284" s="50">
        <f t="shared" si="9"/>
        <v>9.1203703703703705E-4</v>
      </c>
      <c r="F284" s="7">
        <v>9.1203703703703705E-4</v>
      </c>
      <c r="G284" s="58">
        <f t="shared" si="8"/>
        <v>1000</v>
      </c>
      <c r="I284" s="35" t="s">
        <v>52</v>
      </c>
      <c r="J284" s="35" t="s">
        <v>23</v>
      </c>
      <c r="K284" s="36" t="s">
        <v>48</v>
      </c>
      <c r="L284" s="27">
        <v>1200</v>
      </c>
      <c r="M284" s="28">
        <v>5.0633249999999999</v>
      </c>
      <c r="N284" s="29">
        <v>533.12</v>
      </c>
    </row>
    <row r="285" spans="1:14" x14ac:dyDescent="0.2">
      <c r="A285" s="67" t="s">
        <v>52</v>
      </c>
      <c r="B285" s="15" t="s">
        <v>23</v>
      </c>
      <c r="C285" s="68" t="s">
        <v>50</v>
      </c>
      <c r="D285" s="6">
        <v>1000</v>
      </c>
      <c r="E285" s="50">
        <f t="shared" si="9"/>
        <v>8.9687499999999999E-4</v>
      </c>
      <c r="F285" s="7">
        <v>8.9687499999999999E-4</v>
      </c>
      <c r="G285" s="58">
        <f t="shared" si="8"/>
        <v>1000</v>
      </c>
      <c r="I285" s="35" t="s">
        <v>52</v>
      </c>
      <c r="J285" s="35" t="s">
        <v>23</v>
      </c>
      <c r="K285" s="36" t="s">
        <v>50</v>
      </c>
      <c r="L285" s="27">
        <v>1200</v>
      </c>
      <c r="M285" s="28">
        <v>5.0633249999999999</v>
      </c>
      <c r="N285" s="29">
        <v>524.30200000000002</v>
      </c>
    </row>
    <row r="286" spans="1:14" x14ac:dyDescent="0.2">
      <c r="A286" s="67" t="s">
        <v>52</v>
      </c>
      <c r="B286" s="15" t="s">
        <v>23</v>
      </c>
      <c r="C286" s="68" t="s">
        <v>26</v>
      </c>
      <c r="D286" s="6">
        <v>1000</v>
      </c>
      <c r="E286" s="50">
        <f t="shared" si="9"/>
        <v>9.8946759259259257E-4</v>
      </c>
      <c r="F286" s="7">
        <v>9.8946759259259257E-4</v>
      </c>
      <c r="G286" s="58">
        <f t="shared" si="8"/>
        <v>1000</v>
      </c>
      <c r="I286" s="35" t="s">
        <v>52</v>
      </c>
      <c r="J286" s="35" t="s">
        <v>23</v>
      </c>
      <c r="K286" s="36" t="s">
        <v>26</v>
      </c>
      <c r="L286" s="27">
        <v>1200</v>
      </c>
      <c r="M286" s="28">
        <v>5.0633249999999999</v>
      </c>
      <c r="N286" s="29">
        <v>578.4</v>
      </c>
    </row>
    <row r="287" spans="1:14" x14ac:dyDescent="0.2">
      <c r="A287" s="67" t="s">
        <v>52</v>
      </c>
      <c r="B287" s="15" t="s">
        <v>23</v>
      </c>
      <c r="C287" s="68" t="s">
        <v>28</v>
      </c>
      <c r="D287" s="6">
        <v>1000</v>
      </c>
      <c r="E287" s="50">
        <f t="shared" si="9"/>
        <v>8.5902777777777778E-4</v>
      </c>
      <c r="F287" s="7">
        <v>8.5902777777777778E-4</v>
      </c>
      <c r="G287" s="58">
        <f t="shared" si="8"/>
        <v>1000</v>
      </c>
      <c r="I287" s="35" t="s">
        <v>52</v>
      </c>
      <c r="J287" s="35" t="s">
        <v>23</v>
      </c>
      <c r="K287" s="36" t="s">
        <v>28</v>
      </c>
      <c r="L287" s="27">
        <v>1200</v>
      </c>
      <c r="M287" s="28">
        <v>5.0633249999999999</v>
      </c>
      <c r="N287" s="29">
        <v>502.142</v>
      </c>
    </row>
    <row r="288" spans="1:14" x14ac:dyDescent="0.2">
      <c r="A288" s="67" t="s">
        <v>52</v>
      </c>
      <c r="B288" s="15" t="s">
        <v>23</v>
      </c>
      <c r="C288" s="68" t="s">
        <v>30</v>
      </c>
      <c r="D288" s="6">
        <v>1000</v>
      </c>
      <c r="E288" s="50">
        <f t="shared" si="9"/>
        <v>8.7858796296296296E-4</v>
      </c>
      <c r="F288" s="7">
        <v>8.7858796296296296E-4</v>
      </c>
      <c r="G288" s="58">
        <f t="shared" si="8"/>
        <v>1000</v>
      </c>
      <c r="I288" s="35" t="s">
        <v>52</v>
      </c>
      <c r="J288" s="35" t="s">
        <v>23</v>
      </c>
      <c r="K288" s="36" t="s">
        <v>30</v>
      </c>
      <c r="L288" s="27">
        <v>1200</v>
      </c>
      <c r="M288" s="28">
        <v>5.0633249999999999</v>
      </c>
      <c r="N288" s="29">
        <v>513.61099999999999</v>
      </c>
    </row>
    <row r="289" spans="1:14" x14ac:dyDescent="0.2">
      <c r="A289" s="78" t="s">
        <v>52</v>
      </c>
      <c r="B289" s="79" t="s">
        <v>23</v>
      </c>
      <c r="C289" s="80" t="s">
        <v>32</v>
      </c>
      <c r="D289" s="25">
        <v>1000</v>
      </c>
      <c r="E289" s="50">
        <f t="shared" si="9"/>
        <v>8.9421296296296297E-4</v>
      </c>
      <c r="F289" s="26">
        <v>8.9421296296296297E-4</v>
      </c>
      <c r="G289" s="58">
        <f t="shared" si="8"/>
        <v>1000</v>
      </c>
      <c r="I289" s="40" t="s">
        <v>52</v>
      </c>
      <c r="J289" s="40" t="s">
        <v>23</v>
      </c>
      <c r="K289" s="41" t="s">
        <v>32</v>
      </c>
      <c r="L289" s="1">
        <v>1200</v>
      </c>
      <c r="M289" s="2">
        <v>5.0633249999999999</v>
      </c>
      <c r="N289" s="3">
        <v>522.74400000000003</v>
      </c>
    </row>
    <row r="290" spans="1:14" ht="17" thickBot="1" x14ac:dyDescent="0.25">
      <c r="A290" s="81" t="s">
        <v>52</v>
      </c>
      <c r="B290" s="82" t="s">
        <v>23</v>
      </c>
      <c r="C290" s="83" t="s">
        <v>34</v>
      </c>
      <c r="D290" s="22">
        <v>1000</v>
      </c>
      <c r="E290" s="54">
        <f t="shared" si="9"/>
        <v>8.7766203703703704E-4</v>
      </c>
      <c r="F290" s="21">
        <v>8.7766203703703704E-4</v>
      </c>
      <c r="G290" s="61">
        <f t="shared" si="8"/>
        <v>1000</v>
      </c>
      <c r="I290" s="37" t="s">
        <v>52</v>
      </c>
      <c r="J290" s="37" t="s">
        <v>23</v>
      </c>
      <c r="K290" s="38" t="s">
        <v>34</v>
      </c>
      <c r="L290" s="37">
        <v>1200</v>
      </c>
      <c r="M290" s="37">
        <v>5.0633249999999999</v>
      </c>
      <c r="N290" s="39">
        <v>513.01333258099623</v>
      </c>
    </row>
    <row r="291" spans="1:14" ht="17" thickTop="1" x14ac:dyDescent="0.2">
      <c r="A291" s="75" t="s">
        <v>6</v>
      </c>
      <c r="B291" s="76" t="s">
        <v>33</v>
      </c>
      <c r="C291" s="77" t="s">
        <v>40</v>
      </c>
      <c r="D291" s="10">
        <v>1000</v>
      </c>
      <c r="E291" s="53">
        <f t="shared" si="9"/>
        <v>2.2934027777777779E-3</v>
      </c>
      <c r="F291" s="11">
        <v>2.2934027777777779E-3</v>
      </c>
      <c r="G291" s="60">
        <f t="shared" si="8"/>
        <v>1000</v>
      </c>
      <c r="I291" s="35" t="s">
        <v>6</v>
      </c>
      <c r="J291" s="35" t="s">
        <v>33</v>
      </c>
      <c r="K291" s="36" t="s">
        <v>40</v>
      </c>
      <c r="L291" s="27">
        <v>1200</v>
      </c>
      <c r="M291" s="28">
        <v>7.0618410000000003</v>
      </c>
      <c r="N291" s="29">
        <v>1736.623</v>
      </c>
    </row>
    <row r="292" spans="1:14" x14ac:dyDescent="0.2">
      <c r="A292" s="67" t="s">
        <v>6</v>
      </c>
      <c r="B292" s="15" t="s">
        <v>33</v>
      </c>
      <c r="C292" s="68" t="s">
        <v>42</v>
      </c>
      <c r="D292" s="6">
        <v>1000</v>
      </c>
      <c r="E292" s="50">
        <f t="shared" si="9"/>
        <v>2.2631944444444444E-3</v>
      </c>
      <c r="F292" s="7">
        <v>2.2631944444444444E-3</v>
      </c>
      <c r="G292" s="58">
        <f t="shared" si="8"/>
        <v>1000</v>
      </c>
      <c r="I292" s="35" t="s">
        <v>6</v>
      </c>
      <c r="J292" s="35" t="s">
        <v>33</v>
      </c>
      <c r="K292" s="36" t="s">
        <v>42</v>
      </c>
      <c r="L292" s="27">
        <v>1200</v>
      </c>
      <c r="M292" s="28">
        <v>7.0618410000000003</v>
      </c>
      <c r="N292" s="29">
        <v>1713.739</v>
      </c>
    </row>
    <row r="293" spans="1:14" x14ac:dyDescent="0.2">
      <c r="A293" s="67" t="s">
        <v>6</v>
      </c>
      <c r="B293" s="15" t="s">
        <v>33</v>
      </c>
      <c r="C293" s="68" t="s">
        <v>44</v>
      </c>
      <c r="D293" s="6">
        <v>1000</v>
      </c>
      <c r="E293" s="50">
        <f t="shared" si="9"/>
        <v>1.9759259259259261E-3</v>
      </c>
      <c r="F293" s="7">
        <v>1.9759259259259261E-3</v>
      </c>
      <c r="G293" s="58">
        <f t="shared" si="8"/>
        <v>1000</v>
      </c>
      <c r="I293" s="35" t="s">
        <v>6</v>
      </c>
      <c r="J293" s="35" t="s">
        <v>33</v>
      </c>
      <c r="K293" s="36" t="s">
        <v>44</v>
      </c>
      <c r="L293" s="27">
        <v>1200</v>
      </c>
      <c r="M293" s="28">
        <v>7.0618410000000003</v>
      </c>
      <c r="N293" s="29">
        <v>1496.1959999999999</v>
      </c>
    </row>
    <row r="294" spans="1:14" x14ac:dyDescent="0.2">
      <c r="A294" s="67" t="s">
        <v>6</v>
      </c>
      <c r="B294" s="15" t="s">
        <v>33</v>
      </c>
      <c r="C294" s="68" t="s">
        <v>46</v>
      </c>
      <c r="D294" s="6">
        <v>1000</v>
      </c>
      <c r="E294" s="50">
        <f t="shared" si="9"/>
        <v>1.9284722222222223E-3</v>
      </c>
      <c r="F294" s="7">
        <v>1.9284722222222223E-3</v>
      </c>
      <c r="G294" s="58">
        <f t="shared" si="8"/>
        <v>1000</v>
      </c>
      <c r="I294" s="35" t="s">
        <v>6</v>
      </c>
      <c r="J294" s="35" t="s">
        <v>33</v>
      </c>
      <c r="K294" s="36" t="s">
        <v>46</v>
      </c>
      <c r="L294" s="27">
        <v>1200</v>
      </c>
      <c r="M294" s="28">
        <v>7.0618410000000003</v>
      </c>
      <c r="N294" s="29">
        <v>1460.261</v>
      </c>
    </row>
    <row r="295" spans="1:14" x14ac:dyDescent="0.2">
      <c r="A295" s="67" t="s">
        <v>6</v>
      </c>
      <c r="B295" s="15" t="s">
        <v>33</v>
      </c>
      <c r="C295" s="68" t="s">
        <v>48</v>
      </c>
      <c r="D295" s="6">
        <v>1000</v>
      </c>
      <c r="E295" s="50">
        <f t="shared" si="9"/>
        <v>1.7399305555555555E-3</v>
      </c>
      <c r="F295" s="7">
        <v>1.7399305555555558E-3</v>
      </c>
      <c r="G295" s="58">
        <f t="shared" si="8"/>
        <v>1000</v>
      </c>
      <c r="I295" s="35" t="s">
        <v>6</v>
      </c>
      <c r="J295" s="35" t="s">
        <v>33</v>
      </c>
      <c r="K295" s="36" t="s">
        <v>48</v>
      </c>
      <c r="L295" s="27">
        <v>1200</v>
      </c>
      <c r="M295" s="28">
        <v>7.0618410000000003</v>
      </c>
      <c r="N295" s="29">
        <v>1317.5029999999999</v>
      </c>
    </row>
    <row r="296" spans="1:14" x14ac:dyDescent="0.2">
      <c r="A296" s="67" t="s">
        <v>6</v>
      </c>
      <c r="B296" s="15" t="s">
        <v>33</v>
      </c>
      <c r="C296" s="68" t="s">
        <v>50</v>
      </c>
      <c r="D296" s="6">
        <v>1000</v>
      </c>
      <c r="E296" s="50">
        <f t="shared" si="9"/>
        <v>1.6284722222222223E-3</v>
      </c>
      <c r="F296" s="7">
        <v>1.6284722222222223E-3</v>
      </c>
      <c r="G296" s="58">
        <f t="shared" si="8"/>
        <v>1000</v>
      </c>
      <c r="I296" s="35" t="s">
        <v>6</v>
      </c>
      <c r="J296" s="35" t="s">
        <v>33</v>
      </c>
      <c r="K296" s="36" t="s">
        <v>50</v>
      </c>
      <c r="L296" s="27">
        <v>1200</v>
      </c>
      <c r="M296" s="28">
        <v>7.0618410000000003</v>
      </c>
      <c r="N296" s="29">
        <v>1233.0899999999999</v>
      </c>
    </row>
    <row r="297" spans="1:14" x14ac:dyDescent="0.2">
      <c r="A297" s="67" t="s">
        <v>6</v>
      </c>
      <c r="B297" s="15" t="s">
        <v>33</v>
      </c>
      <c r="C297" s="68" t="s">
        <v>26</v>
      </c>
      <c r="D297" s="6">
        <v>1000</v>
      </c>
      <c r="E297" s="50">
        <f t="shared" si="9"/>
        <v>1.8994212962962964E-3</v>
      </c>
      <c r="F297" s="7">
        <v>1.8994212962962964E-3</v>
      </c>
      <c r="G297" s="58">
        <f t="shared" si="8"/>
        <v>1000</v>
      </c>
      <c r="I297" s="35" t="s">
        <v>6</v>
      </c>
      <c r="J297" s="35" t="s">
        <v>33</v>
      </c>
      <c r="K297" s="36" t="s">
        <v>26</v>
      </c>
      <c r="L297" s="27">
        <v>1200</v>
      </c>
      <c r="M297" s="28">
        <v>7.0618410000000003</v>
      </c>
      <c r="N297" s="29">
        <v>1438.307</v>
      </c>
    </row>
    <row r="298" spans="1:14" x14ac:dyDescent="0.2">
      <c r="A298" s="67" t="s">
        <v>6</v>
      </c>
      <c r="B298" s="15" t="s">
        <v>33</v>
      </c>
      <c r="C298" s="68" t="s">
        <v>28</v>
      </c>
      <c r="D298" s="6">
        <v>1000</v>
      </c>
      <c r="E298" s="50">
        <f t="shared" si="9"/>
        <v>1.8259259259259259E-3</v>
      </c>
      <c r="F298" s="7">
        <v>1.8259259259259257E-3</v>
      </c>
      <c r="G298" s="58">
        <f t="shared" si="8"/>
        <v>1000</v>
      </c>
      <c r="I298" s="35" t="s">
        <v>6</v>
      </c>
      <c r="J298" s="35" t="s">
        <v>33</v>
      </c>
      <c r="K298" s="36" t="s">
        <v>28</v>
      </c>
      <c r="L298" s="27">
        <v>1200</v>
      </c>
      <c r="M298" s="28">
        <v>7.0618410000000003</v>
      </c>
      <c r="N298" s="29">
        <v>1382.617</v>
      </c>
    </row>
    <row r="299" spans="1:14" x14ac:dyDescent="0.2">
      <c r="A299" s="67" t="s">
        <v>6</v>
      </c>
      <c r="B299" s="15" t="s">
        <v>33</v>
      </c>
      <c r="C299" s="68" t="s">
        <v>30</v>
      </c>
      <c r="D299" s="6">
        <v>1000</v>
      </c>
      <c r="E299" s="50">
        <f t="shared" si="9"/>
        <v>1.6961805555555556E-3</v>
      </c>
      <c r="F299" s="7">
        <v>1.6961805555555556E-3</v>
      </c>
      <c r="G299" s="58">
        <f t="shared" si="8"/>
        <v>1000</v>
      </c>
      <c r="I299" s="35" t="s">
        <v>6</v>
      </c>
      <c r="J299" s="35" t="s">
        <v>33</v>
      </c>
      <c r="K299" s="36" t="s">
        <v>30</v>
      </c>
      <c r="L299" s="27">
        <v>1200</v>
      </c>
      <c r="M299" s="28">
        <v>7.0618410000000003</v>
      </c>
      <c r="N299" s="29">
        <v>1284.366</v>
      </c>
    </row>
    <row r="300" spans="1:14" x14ac:dyDescent="0.2">
      <c r="A300" s="78" t="s">
        <v>6</v>
      </c>
      <c r="B300" s="79" t="s">
        <v>33</v>
      </c>
      <c r="C300" s="80" t="s">
        <v>32</v>
      </c>
      <c r="D300" s="25">
        <v>1000</v>
      </c>
      <c r="E300" s="50">
        <f t="shared" si="9"/>
        <v>1.714236111111111E-3</v>
      </c>
      <c r="F300" s="26">
        <v>1.7142361111111113E-3</v>
      </c>
      <c r="G300" s="58">
        <f t="shared" si="8"/>
        <v>1000</v>
      </c>
      <c r="I300" s="40" t="s">
        <v>6</v>
      </c>
      <c r="J300" s="40" t="s">
        <v>33</v>
      </c>
      <c r="K300" s="41" t="s">
        <v>32</v>
      </c>
      <c r="L300" s="1">
        <v>1200</v>
      </c>
      <c r="M300" s="2">
        <v>7.0618410000000003</v>
      </c>
      <c r="N300" s="3">
        <v>1298.07</v>
      </c>
    </row>
    <row r="301" spans="1:14" ht="17" thickBot="1" x14ac:dyDescent="0.25">
      <c r="A301" s="69" t="s">
        <v>6</v>
      </c>
      <c r="B301" s="70" t="s">
        <v>33</v>
      </c>
      <c r="C301" s="71" t="s">
        <v>34</v>
      </c>
      <c r="D301" s="19">
        <v>1000</v>
      </c>
      <c r="E301" s="50">
        <f t="shared" si="9"/>
        <v>1.6746527777777777E-3</v>
      </c>
      <c r="F301" s="20">
        <v>1.6746527777777777E-3</v>
      </c>
      <c r="G301" s="58">
        <f t="shared" si="8"/>
        <v>1000</v>
      </c>
      <c r="I301" s="37" t="s">
        <v>6</v>
      </c>
      <c r="J301" s="37" t="s">
        <v>33</v>
      </c>
      <c r="K301" s="38" t="s">
        <v>34</v>
      </c>
      <c r="L301" s="37">
        <v>1200</v>
      </c>
      <c r="M301" s="37">
        <v>7.0618410000000003</v>
      </c>
      <c r="N301" s="39">
        <v>1268.0377459656802</v>
      </c>
    </row>
    <row r="302" spans="1:14" x14ac:dyDescent="0.2">
      <c r="A302" s="72" t="s">
        <v>52</v>
      </c>
      <c r="B302" s="73" t="s">
        <v>33</v>
      </c>
      <c r="C302" s="74" t="s">
        <v>40</v>
      </c>
      <c r="D302" s="8">
        <v>1000</v>
      </c>
      <c r="E302" s="52">
        <f t="shared" si="9"/>
        <v>2.7266203703703706E-3</v>
      </c>
      <c r="F302" s="9">
        <v>2.7266203703703706E-3</v>
      </c>
      <c r="G302" s="59">
        <f t="shared" si="8"/>
        <v>1000</v>
      </c>
      <c r="I302" s="35" t="s">
        <v>52</v>
      </c>
      <c r="J302" s="35" t="s">
        <v>33</v>
      </c>
      <c r="K302" s="36" t="s">
        <v>40</v>
      </c>
      <c r="L302" s="27">
        <v>1200</v>
      </c>
      <c r="M302" s="28">
        <v>7.8635580000000003</v>
      </c>
      <c r="N302" s="29">
        <v>2253.453</v>
      </c>
    </row>
    <row r="303" spans="1:14" x14ac:dyDescent="0.2">
      <c r="A303" s="67" t="s">
        <v>52</v>
      </c>
      <c r="B303" s="15" t="s">
        <v>33</v>
      </c>
      <c r="C303" s="68" t="s">
        <v>42</v>
      </c>
      <c r="D303" s="6">
        <v>1000</v>
      </c>
      <c r="E303" s="50">
        <f t="shared" si="9"/>
        <v>2.5913194444444443E-3</v>
      </c>
      <c r="F303" s="7">
        <v>2.5913194444444447E-3</v>
      </c>
      <c r="G303" s="58">
        <f t="shared" si="8"/>
        <v>1000</v>
      </c>
      <c r="I303" s="35" t="s">
        <v>52</v>
      </c>
      <c r="J303" s="35" t="s">
        <v>33</v>
      </c>
      <c r="K303" s="36" t="s">
        <v>42</v>
      </c>
      <c r="L303" s="27">
        <v>1200</v>
      </c>
      <c r="M303" s="28">
        <v>7.8635580000000003</v>
      </c>
      <c r="N303" s="29">
        <v>2141.6460000000002</v>
      </c>
    </row>
    <row r="304" spans="1:14" x14ac:dyDescent="0.2">
      <c r="A304" s="67" t="s">
        <v>52</v>
      </c>
      <c r="B304" s="15" t="s">
        <v>33</v>
      </c>
      <c r="C304" s="68" t="s">
        <v>44</v>
      </c>
      <c r="D304" s="6">
        <v>1000</v>
      </c>
      <c r="E304" s="50">
        <f t="shared" si="9"/>
        <v>2.3564814814814815E-3</v>
      </c>
      <c r="F304" s="7">
        <v>2.3564814814814815E-3</v>
      </c>
      <c r="G304" s="58">
        <f t="shared" si="8"/>
        <v>1000</v>
      </c>
      <c r="I304" s="35" t="s">
        <v>52</v>
      </c>
      <c r="J304" s="35" t="s">
        <v>33</v>
      </c>
      <c r="K304" s="36" t="s">
        <v>44</v>
      </c>
      <c r="L304" s="27">
        <v>1200</v>
      </c>
      <c r="M304" s="28">
        <v>7.8635580000000003</v>
      </c>
      <c r="N304" s="29">
        <v>1947.6110000000001</v>
      </c>
    </row>
    <row r="305" spans="1:14" x14ac:dyDescent="0.2">
      <c r="A305" s="67" t="s">
        <v>52</v>
      </c>
      <c r="B305" s="15" t="s">
        <v>33</v>
      </c>
      <c r="C305" s="68" t="s">
        <v>46</v>
      </c>
      <c r="D305" s="6">
        <v>1000</v>
      </c>
      <c r="E305" s="50">
        <f t="shared" si="9"/>
        <v>2.0819444444444444E-3</v>
      </c>
      <c r="F305" s="7">
        <v>2.0819444444444444E-3</v>
      </c>
      <c r="G305" s="58">
        <f t="shared" si="8"/>
        <v>1000</v>
      </c>
      <c r="I305" s="35" t="s">
        <v>52</v>
      </c>
      <c r="J305" s="35" t="s">
        <v>33</v>
      </c>
      <c r="K305" s="36" t="s">
        <v>46</v>
      </c>
      <c r="L305" s="27">
        <v>1200</v>
      </c>
      <c r="M305" s="28">
        <v>7.8635580000000003</v>
      </c>
      <c r="N305" s="29">
        <v>1720.7070000000001</v>
      </c>
    </row>
    <row r="306" spans="1:14" x14ac:dyDescent="0.2">
      <c r="A306" s="67" t="s">
        <v>52</v>
      </c>
      <c r="B306" s="15" t="s">
        <v>33</v>
      </c>
      <c r="C306" s="68" t="s">
        <v>48</v>
      </c>
      <c r="D306" s="6">
        <v>1000</v>
      </c>
      <c r="E306" s="50">
        <f t="shared" si="9"/>
        <v>1.992476851851852E-3</v>
      </c>
      <c r="F306" s="7">
        <v>1.992476851851852E-3</v>
      </c>
      <c r="G306" s="58">
        <f t="shared" si="8"/>
        <v>1000</v>
      </c>
      <c r="I306" s="35" t="s">
        <v>52</v>
      </c>
      <c r="J306" s="35" t="s">
        <v>33</v>
      </c>
      <c r="K306" s="36" t="s">
        <v>48</v>
      </c>
      <c r="L306" s="27">
        <v>1200</v>
      </c>
      <c r="M306" s="28">
        <v>7.8635580000000003</v>
      </c>
      <c r="N306" s="29">
        <v>1646.7170000000001</v>
      </c>
    </row>
    <row r="307" spans="1:14" x14ac:dyDescent="0.2">
      <c r="A307" s="67" t="s">
        <v>52</v>
      </c>
      <c r="B307" s="15" t="s">
        <v>33</v>
      </c>
      <c r="C307" s="68" t="s">
        <v>50</v>
      </c>
      <c r="D307" s="6">
        <v>1000</v>
      </c>
      <c r="E307" s="50">
        <f t="shared" si="9"/>
        <v>1.9356481481481481E-3</v>
      </c>
      <c r="F307" s="7">
        <v>1.9356481481481481E-3</v>
      </c>
      <c r="G307" s="58">
        <f t="shared" si="8"/>
        <v>1000</v>
      </c>
      <c r="I307" s="35" t="s">
        <v>52</v>
      </c>
      <c r="J307" s="35" t="s">
        <v>33</v>
      </c>
      <c r="K307" s="36" t="s">
        <v>50</v>
      </c>
      <c r="L307" s="27">
        <v>1200</v>
      </c>
      <c r="M307" s="28">
        <v>7.8635580000000003</v>
      </c>
      <c r="N307" s="29">
        <v>1599.8019999999999</v>
      </c>
    </row>
    <row r="308" spans="1:14" x14ac:dyDescent="0.2">
      <c r="A308" s="67" t="s">
        <v>52</v>
      </c>
      <c r="B308" s="15" t="s">
        <v>33</v>
      </c>
      <c r="C308" s="68" t="s">
        <v>26</v>
      </c>
      <c r="D308" s="6">
        <v>1000</v>
      </c>
      <c r="E308" s="50">
        <f t="shared" si="9"/>
        <v>2.0782407407407407E-3</v>
      </c>
      <c r="F308" s="7">
        <v>2.0782407407407407E-3</v>
      </c>
      <c r="G308" s="58">
        <f t="shared" si="8"/>
        <v>1000</v>
      </c>
      <c r="I308" s="35" t="s">
        <v>52</v>
      </c>
      <c r="J308" s="35" t="s">
        <v>33</v>
      </c>
      <c r="K308" s="36" t="s">
        <v>26</v>
      </c>
      <c r="L308" s="27">
        <v>1200</v>
      </c>
      <c r="M308" s="28">
        <v>7.8635580000000003</v>
      </c>
      <c r="N308" s="29">
        <v>1717.606</v>
      </c>
    </row>
    <row r="309" spans="1:14" x14ac:dyDescent="0.2">
      <c r="A309" s="67" t="s">
        <v>52</v>
      </c>
      <c r="B309" s="15" t="s">
        <v>33</v>
      </c>
      <c r="C309" s="68" t="s">
        <v>28</v>
      </c>
      <c r="D309" s="6">
        <v>1000</v>
      </c>
      <c r="E309" s="50">
        <f t="shared" si="9"/>
        <v>1.953125E-3</v>
      </c>
      <c r="F309" s="7">
        <v>1.953125E-3</v>
      </c>
      <c r="G309" s="58">
        <f t="shared" si="8"/>
        <v>1000</v>
      </c>
      <c r="I309" s="35" t="s">
        <v>52</v>
      </c>
      <c r="J309" s="35" t="s">
        <v>33</v>
      </c>
      <c r="K309" s="36" t="s">
        <v>28</v>
      </c>
      <c r="L309" s="27">
        <v>1200</v>
      </c>
      <c r="M309" s="28">
        <v>7.8635580000000003</v>
      </c>
      <c r="N309" s="29">
        <v>1614.2159999999999</v>
      </c>
    </row>
    <row r="310" spans="1:14" x14ac:dyDescent="0.2">
      <c r="A310" s="67" t="s">
        <v>52</v>
      </c>
      <c r="B310" s="15" t="s">
        <v>33</v>
      </c>
      <c r="C310" s="68" t="s">
        <v>30</v>
      </c>
      <c r="D310" s="6">
        <v>1000</v>
      </c>
      <c r="E310" s="50">
        <f t="shared" si="9"/>
        <v>1.8953703703703704E-3</v>
      </c>
      <c r="F310" s="7">
        <v>1.8953703703703702E-3</v>
      </c>
      <c r="G310" s="58">
        <f t="shared" si="8"/>
        <v>1000</v>
      </c>
      <c r="I310" s="35" t="s">
        <v>52</v>
      </c>
      <c r="J310" s="35" t="s">
        <v>33</v>
      </c>
      <c r="K310" s="36" t="s">
        <v>30</v>
      </c>
      <c r="L310" s="27">
        <v>1200</v>
      </c>
      <c r="M310" s="28">
        <v>7.8635580000000003</v>
      </c>
      <c r="N310" s="29">
        <v>1566.461</v>
      </c>
    </row>
    <row r="311" spans="1:14" x14ac:dyDescent="0.2">
      <c r="A311" s="78" t="s">
        <v>52</v>
      </c>
      <c r="B311" s="79" t="s">
        <v>33</v>
      </c>
      <c r="C311" s="80" t="s">
        <v>32</v>
      </c>
      <c r="D311" s="25">
        <v>1000</v>
      </c>
      <c r="E311" s="50">
        <f t="shared" si="9"/>
        <v>1.9577546296296296E-3</v>
      </c>
      <c r="F311" s="26">
        <v>1.9577546296296296E-3</v>
      </c>
      <c r="G311" s="58">
        <f t="shared" si="8"/>
        <v>1000</v>
      </c>
      <c r="I311" s="40" t="s">
        <v>52</v>
      </c>
      <c r="J311" s="40" t="s">
        <v>33</v>
      </c>
      <c r="K311" s="41" t="s">
        <v>32</v>
      </c>
      <c r="L311" s="1">
        <v>1200</v>
      </c>
      <c r="M311" s="2">
        <v>7.8635580000000003</v>
      </c>
      <c r="N311" s="3">
        <v>1618.095</v>
      </c>
    </row>
    <row r="312" spans="1:14" ht="17" thickBot="1" x14ac:dyDescent="0.25">
      <c r="A312" s="81" t="s">
        <v>52</v>
      </c>
      <c r="B312" s="82" t="s">
        <v>33</v>
      </c>
      <c r="C312" s="83" t="s">
        <v>34</v>
      </c>
      <c r="D312" s="22">
        <v>1000</v>
      </c>
      <c r="E312" s="54">
        <f t="shared" si="9"/>
        <v>1.898726851851852E-3</v>
      </c>
      <c r="F312" s="21">
        <v>1.898726851851852E-3</v>
      </c>
      <c r="G312" s="61">
        <f t="shared" si="8"/>
        <v>1000</v>
      </c>
      <c r="I312" s="37" t="s">
        <v>52</v>
      </c>
      <c r="J312" s="37" t="s">
        <v>33</v>
      </c>
      <c r="K312" s="38" t="s">
        <v>34</v>
      </c>
      <c r="L312" s="37">
        <v>1200</v>
      </c>
      <c r="M312" s="37">
        <v>7.8635580000000003</v>
      </c>
      <c r="N312" s="39">
        <v>1569.2270593339301</v>
      </c>
    </row>
    <row r="313" spans="1:14" ht="17" thickTop="1" x14ac:dyDescent="0.2">
      <c r="A313" s="75" t="s">
        <v>6</v>
      </c>
      <c r="B313" s="76" t="s">
        <v>49</v>
      </c>
      <c r="C313" s="77" t="s">
        <v>8</v>
      </c>
      <c r="D313" s="10">
        <v>1000</v>
      </c>
      <c r="E313" s="53">
        <f t="shared" si="9"/>
        <v>1.3673611111111111E-3</v>
      </c>
      <c r="F313" s="11">
        <v>1.3673611111111111E-3</v>
      </c>
      <c r="G313" s="60">
        <f t="shared" si="8"/>
        <v>1000</v>
      </c>
      <c r="I313" s="35" t="s">
        <v>6</v>
      </c>
      <c r="J313" s="35" t="s">
        <v>49</v>
      </c>
      <c r="K313" s="36" t="s">
        <v>8</v>
      </c>
      <c r="L313" s="27">
        <v>1200</v>
      </c>
      <c r="M313" s="28">
        <v>5.1097630000000001</v>
      </c>
      <c r="N313" s="29">
        <v>804.74</v>
      </c>
    </row>
    <row r="314" spans="1:14" x14ac:dyDescent="0.2">
      <c r="A314" s="67" t="s">
        <v>6</v>
      </c>
      <c r="B314" s="15" t="s">
        <v>49</v>
      </c>
      <c r="C314" s="68" t="s">
        <v>15</v>
      </c>
      <c r="D314" s="6">
        <v>1000</v>
      </c>
      <c r="E314" s="50">
        <f t="shared" si="9"/>
        <v>8.3703703703703707E-4</v>
      </c>
      <c r="F314" s="7">
        <v>8.3703703703703718E-4</v>
      </c>
      <c r="G314" s="58">
        <f t="shared" si="8"/>
        <v>1000</v>
      </c>
      <c r="I314" s="35" t="s">
        <v>6</v>
      </c>
      <c r="J314" s="35" t="s">
        <v>49</v>
      </c>
      <c r="K314" s="36" t="s">
        <v>15</v>
      </c>
      <c r="L314" s="27">
        <v>1200</v>
      </c>
      <c r="M314" s="28">
        <v>5.1097630000000001</v>
      </c>
      <c r="N314" s="29">
        <v>492.65199999999999</v>
      </c>
    </row>
    <row r="315" spans="1:14" x14ac:dyDescent="0.2">
      <c r="A315" s="67" t="s">
        <v>6</v>
      </c>
      <c r="B315" s="15" t="s">
        <v>49</v>
      </c>
      <c r="C315" s="68" t="s">
        <v>16</v>
      </c>
      <c r="D315" s="6">
        <v>1000</v>
      </c>
      <c r="E315" s="50">
        <f t="shared" si="9"/>
        <v>6.3587962962962969E-4</v>
      </c>
      <c r="F315" s="7">
        <v>6.3587962962962958E-4</v>
      </c>
      <c r="G315" s="58">
        <f t="shared" si="8"/>
        <v>1000</v>
      </c>
      <c r="I315" s="35" t="s">
        <v>6</v>
      </c>
      <c r="J315" s="35" t="s">
        <v>49</v>
      </c>
      <c r="K315" s="36" t="s">
        <v>16</v>
      </c>
      <c r="L315" s="27">
        <v>1200</v>
      </c>
      <c r="M315" s="28">
        <v>5.1097630000000001</v>
      </c>
      <c r="N315" s="29">
        <v>374.26299999999998</v>
      </c>
    </row>
    <row r="316" spans="1:14" x14ac:dyDescent="0.2">
      <c r="A316" s="67" t="s">
        <v>6</v>
      </c>
      <c r="B316" s="15" t="s">
        <v>49</v>
      </c>
      <c r="C316" s="68" t="s">
        <v>17</v>
      </c>
      <c r="D316" s="6">
        <v>1000</v>
      </c>
      <c r="E316" s="50">
        <f t="shared" si="9"/>
        <v>4.5243055555555558E-4</v>
      </c>
      <c r="F316" s="7">
        <v>4.5243055555555558E-4</v>
      </c>
      <c r="G316" s="58">
        <f t="shared" si="8"/>
        <v>1000</v>
      </c>
      <c r="I316" s="35" t="s">
        <v>6</v>
      </c>
      <c r="J316" s="35" t="s">
        <v>49</v>
      </c>
      <c r="K316" s="36" t="s">
        <v>17</v>
      </c>
      <c r="L316" s="27">
        <v>1200</v>
      </c>
      <c r="M316" s="28">
        <v>5.1097630000000001</v>
      </c>
      <c r="N316" s="29">
        <v>266.27300000000002</v>
      </c>
    </row>
    <row r="317" spans="1:14" x14ac:dyDescent="0.2">
      <c r="A317" s="67" t="s">
        <v>6</v>
      </c>
      <c r="B317" s="15" t="s">
        <v>49</v>
      </c>
      <c r="C317" s="68" t="s">
        <v>18</v>
      </c>
      <c r="D317" s="6">
        <v>1000</v>
      </c>
      <c r="E317" s="50">
        <f t="shared" si="9"/>
        <v>4.060185185185185E-4</v>
      </c>
      <c r="F317" s="7">
        <v>4.060185185185185E-4</v>
      </c>
      <c r="G317" s="58">
        <f t="shared" si="8"/>
        <v>1000</v>
      </c>
      <c r="I317" s="35" t="s">
        <v>6</v>
      </c>
      <c r="J317" s="35" t="s">
        <v>49</v>
      </c>
      <c r="K317" s="36" t="s">
        <v>18</v>
      </c>
      <c r="L317" s="27">
        <v>1200</v>
      </c>
      <c r="M317" s="28">
        <v>5.1097630000000001</v>
      </c>
      <c r="N317" s="29">
        <v>238.989</v>
      </c>
    </row>
    <row r="318" spans="1:14" x14ac:dyDescent="0.2">
      <c r="A318" s="67" t="s">
        <v>6</v>
      </c>
      <c r="B318" s="15" t="s">
        <v>49</v>
      </c>
      <c r="C318" s="68" t="s">
        <v>19</v>
      </c>
      <c r="D318" s="6">
        <v>1000</v>
      </c>
      <c r="E318" s="50">
        <f t="shared" si="9"/>
        <v>3.5254629629629628E-4</v>
      </c>
      <c r="F318" s="7">
        <v>3.5254629629629633E-4</v>
      </c>
      <c r="G318" s="58">
        <f t="shared" si="8"/>
        <v>1000</v>
      </c>
      <c r="I318" s="35" t="s">
        <v>6</v>
      </c>
      <c r="J318" s="35" t="s">
        <v>49</v>
      </c>
      <c r="K318" s="36" t="s">
        <v>19</v>
      </c>
      <c r="L318" s="27">
        <v>1200</v>
      </c>
      <c r="M318" s="28">
        <v>5.1097630000000001</v>
      </c>
      <c r="N318" s="29">
        <v>207.53800000000001</v>
      </c>
    </row>
    <row r="319" spans="1:14" x14ac:dyDescent="0.2">
      <c r="A319" s="67" t="s">
        <v>6</v>
      </c>
      <c r="B319" s="15" t="s">
        <v>49</v>
      </c>
      <c r="C319" s="68" t="s">
        <v>20</v>
      </c>
      <c r="D319" s="6">
        <v>1000</v>
      </c>
      <c r="E319" s="50">
        <f t="shared" si="9"/>
        <v>3.4988425925925926E-4</v>
      </c>
      <c r="F319" s="7">
        <v>3.4988425925925926E-4</v>
      </c>
      <c r="G319" s="58">
        <f t="shared" si="8"/>
        <v>1000</v>
      </c>
      <c r="I319" s="35" t="s">
        <v>6</v>
      </c>
      <c r="J319" s="35" t="s">
        <v>49</v>
      </c>
      <c r="K319" s="36" t="s">
        <v>20</v>
      </c>
      <c r="L319" s="27">
        <v>1200</v>
      </c>
      <c r="M319" s="28">
        <v>5.1097630000000001</v>
      </c>
      <c r="N319" s="29">
        <v>205.93100000000001</v>
      </c>
    </row>
    <row r="320" spans="1:14" x14ac:dyDescent="0.2">
      <c r="A320" s="67" t="s">
        <v>6</v>
      </c>
      <c r="B320" s="15" t="s">
        <v>49</v>
      </c>
      <c r="C320" s="68" t="s">
        <v>21</v>
      </c>
      <c r="D320" s="6">
        <v>1000</v>
      </c>
      <c r="E320" s="50">
        <f t="shared" si="9"/>
        <v>3.2372685185185184E-4</v>
      </c>
      <c r="F320" s="7">
        <v>3.2372685185185184E-4</v>
      </c>
      <c r="G320" s="58">
        <f t="shared" si="8"/>
        <v>1000</v>
      </c>
      <c r="I320" s="35" t="s">
        <v>6</v>
      </c>
      <c r="J320" s="35" t="s">
        <v>49</v>
      </c>
      <c r="K320" s="36" t="s">
        <v>21</v>
      </c>
      <c r="L320" s="27">
        <v>1200</v>
      </c>
      <c r="M320" s="28">
        <v>5.1097630000000001</v>
      </c>
      <c r="N320" s="29">
        <v>190.529</v>
      </c>
    </row>
    <row r="321" spans="1:14" x14ac:dyDescent="0.2">
      <c r="A321" s="67" t="s">
        <v>6</v>
      </c>
      <c r="B321" s="15" t="s">
        <v>49</v>
      </c>
      <c r="C321" s="68" t="s">
        <v>22</v>
      </c>
      <c r="D321" s="6">
        <v>1000</v>
      </c>
      <c r="E321" s="50">
        <f t="shared" si="9"/>
        <v>3.0775462962962961E-4</v>
      </c>
      <c r="F321" s="7">
        <v>3.0775462962962961E-4</v>
      </c>
      <c r="G321" s="58">
        <f t="shared" si="8"/>
        <v>1000</v>
      </c>
      <c r="I321" s="35" t="s">
        <v>6</v>
      </c>
      <c r="J321" s="35" t="s">
        <v>49</v>
      </c>
      <c r="K321" s="36" t="s">
        <v>22</v>
      </c>
      <c r="L321" s="27">
        <v>1200</v>
      </c>
      <c r="M321" s="28">
        <v>5.1097630000000001</v>
      </c>
      <c r="N321" s="29">
        <v>181.14599999999999</v>
      </c>
    </row>
    <row r="322" spans="1:14" x14ac:dyDescent="0.2">
      <c r="A322" s="67" t="s">
        <v>6</v>
      </c>
      <c r="B322" s="15" t="s">
        <v>49</v>
      </c>
      <c r="C322" s="68" t="s">
        <v>9</v>
      </c>
      <c r="D322" s="6">
        <v>1000</v>
      </c>
      <c r="E322" s="50">
        <f t="shared" si="9"/>
        <v>2.892361111111111E-4</v>
      </c>
      <c r="F322" s="7">
        <v>2.8923611111111115E-4</v>
      </c>
      <c r="G322" s="58">
        <f t="shared" si="8"/>
        <v>1000</v>
      </c>
      <c r="I322" s="35" t="s">
        <v>6</v>
      </c>
      <c r="J322" s="35" t="s">
        <v>49</v>
      </c>
      <c r="K322" s="36" t="s">
        <v>9</v>
      </c>
      <c r="L322" s="27">
        <v>1200</v>
      </c>
      <c r="M322" s="28">
        <v>5.1097630000000001</v>
      </c>
      <c r="N322" s="29">
        <v>170.227</v>
      </c>
    </row>
    <row r="323" spans="1:14" x14ac:dyDescent="0.2">
      <c r="A323" s="67" t="s">
        <v>6</v>
      </c>
      <c r="B323" s="15" t="s">
        <v>49</v>
      </c>
      <c r="C323" s="68" t="s">
        <v>10</v>
      </c>
      <c r="D323" s="6">
        <v>1000</v>
      </c>
      <c r="E323" s="50">
        <f t="shared" si="9"/>
        <v>3.0023148148148151E-4</v>
      </c>
      <c r="F323" s="7">
        <v>3.0023148148148151E-4</v>
      </c>
      <c r="G323" s="58">
        <f t="shared" si="8"/>
        <v>1000</v>
      </c>
      <c r="I323" s="35" t="s">
        <v>6</v>
      </c>
      <c r="J323" s="35" t="s">
        <v>49</v>
      </c>
      <c r="K323" s="36" t="s">
        <v>10</v>
      </c>
      <c r="L323" s="27">
        <v>1200</v>
      </c>
      <c r="M323" s="28">
        <v>5.1097630000000001</v>
      </c>
      <c r="N323" s="29">
        <v>176.75700000000001</v>
      </c>
    </row>
    <row r="324" spans="1:14" x14ac:dyDescent="0.2">
      <c r="A324" s="67" t="s">
        <v>6</v>
      </c>
      <c r="B324" s="15" t="s">
        <v>49</v>
      </c>
      <c r="C324" s="68" t="s">
        <v>11</v>
      </c>
      <c r="D324" s="6">
        <v>1000</v>
      </c>
      <c r="E324" s="50">
        <f t="shared" si="9"/>
        <v>2.8391203703703705E-4</v>
      </c>
      <c r="F324" s="7">
        <v>2.8391203703703705E-4</v>
      </c>
      <c r="G324" s="58">
        <f t="shared" si="8"/>
        <v>1000</v>
      </c>
      <c r="I324" s="35" t="s">
        <v>6</v>
      </c>
      <c r="J324" s="35" t="s">
        <v>49</v>
      </c>
      <c r="K324" s="36" t="s">
        <v>11</v>
      </c>
      <c r="L324" s="27">
        <v>1200</v>
      </c>
      <c r="M324" s="28">
        <v>5.1097630000000001</v>
      </c>
      <c r="N324" s="29">
        <v>167.14400000000001</v>
      </c>
    </row>
    <row r="325" spans="1:14" x14ac:dyDescent="0.2">
      <c r="A325" s="67" t="s">
        <v>6</v>
      </c>
      <c r="B325" s="15" t="s">
        <v>49</v>
      </c>
      <c r="C325" s="68" t="s">
        <v>12</v>
      </c>
      <c r="D325" s="6">
        <v>1000</v>
      </c>
      <c r="E325" s="50">
        <f t="shared" si="9"/>
        <v>2.9224537037037039E-4</v>
      </c>
      <c r="F325" s="7">
        <v>2.9224537037037039E-4</v>
      </c>
      <c r="G325" s="58">
        <f t="shared" si="8"/>
        <v>1000</v>
      </c>
      <c r="I325" s="35" t="s">
        <v>6</v>
      </c>
      <c r="J325" s="35" t="s">
        <v>49</v>
      </c>
      <c r="K325" s="36" t="s">
        <v>12</v>
      </c>
      <c r="L325" s="27">
        <v>1200</v>
      </c>
      <c r="M325" s="28">
        <v>5.1097630000000001</v>
      </c>
      <c r="N325" s="29">
        <v>172.01300000000001</v>
      </c>
    </row>
    <row r="326" spans="1:14" ht="17" thickBot="1" x14ac:dyDescent="0.25">
      <c r="A326" s="69" t="s">
        <v>6</v>
      </c>
      <c r="B326" s="70" t="s">
        <v>49</v>
      </c>
      <c r="C326" s="71" t="s">
        <v>14</v>
      </c>
      <c r="D326" s="19">
        <v>1000</v>
      </c>
      <c r="E326" s="50">
        <f t="shared" si="9"/>
        <v>2.9884259259259257E-4</v>
      </c>
      <c r="F326" s="20">
        <v>2.9884259259259257E-4</v>
      </c>
      <c r="G326" s="58">
        <f t="shared" si="8"/>
        <v>1000</v>
      </c>
      <c r="I326" s="37" t="s">
        <v>6</v>
      </c>
      <c r="J326" s="37" t="s">
        <v>49</v>
      </c>
      <c r="K326" s="38" t="s">
        <v>14</v>
      </c>
      <c r="L326" s="37">
        <v>1200</v>
      </c>
      <c r="M326" s="37">
        <v>5.1097630000000001</v>
      </c>
      <c r="N326" s="39">
        <v>175.87929089336833</v>
      </c>
    </row>
    <row r="327" spans="1:14" x14ac:dyDescent="0.2">
      <c r="A327" s="72" t="s">
        <v>52</v>
      </c>
      <c r="B327" s="73" t="s">
        <v>49</v>
      </c>
      <c r="C327" s="74" t="s">
        <v>8</v>
      </c>
      <c r="D327" s="8">
        <v>1000</v>
      </c>
      <c r="E327" s="52">
        <f t="shared" si="9"/>
        <v>7.5219907407407408E-4</v>
      </c>
      <c r="F327" s="9">
        <v>7.5219907407407397E-4</v>
      </c>
      <c r="G327" s="59">
        <f t="shared" si="8"/>
        <v>1000</v>
      </c>
      <c r="I327" s="35" t="s">
        <v>52</v>
      </c>
      <c r="J327" s="35" t="s">
        <v>49</v>
      </c>
      <c r="K327" s="36" t="s">
        <v>8</v>
      </c>
      <c r="L327" s="27">
        <v>1200</v>
      </c>
      <c r="M327" s="28">
        <v>4.3162349999999998</v>
      </c>
      <c r="N327" s="29">
        <v>391.18400000000003</v>
      </c>
    </row>
    <row r="328" spans="1:14" x14ac:dyDescent="0.2">
      <c r="A328" s="67" t="s">
        <v>52</v>
      </c>
      <c r="B328" s="15" t="s">
        <v>49</v>
      </c>
      <c r="C328" s="68" t="s">
        <v>15</v>
      </c>
      <c r="D328" s="6">
        <v>1000</v>
      </c>
      <c r="E328" s="50">
        <f t="shared" si="9"/>
        <v>7.5173611111111112E-4</v>
      </c>
      <c r="F328" s="7">
        <v>7.5173611111111112E-4</v>
      </c>
      <c r="G328" s="58">
        <f t="shared" si="8"/>
        <v>1000</v>
      </c>
      <c r="I328" s="35" t="s">
        <v>52</v>
      </c>
      <c r="J328" s="35" t="s">
        <v>49</v>
      </c>
      <c r="K328" s="36" t="s">
        <v>15</v>
      </c>
      <c r="L328" s="27">
        <v>1200</v>
      </c>
      <c r="M328" s="28">
        <v>4.3162349999999998</v>
      </c>
      <c r="N328" s="29">
        <v>390.90199999999999</v>
      </c>
    </row>
    <row r="329" spans="1:14" x14ac:dyDescent="0.2">
      <c r="A329" s="67" t="s">
        <v>52</v>
      </c>
      <c r="B329" s="15" t="s">
        <v>49</v>
      </c>
      <c r="C329" s="68" t="s">
        <v>16</v>
      </c>
      <c r="D329" s="6">
        <v>1000</v>
      </c>
      <c r="E329" s="50">
        <f t="shared" si="9"/>
        <v>6.6666666666666664E-4</v>
      </c>
      <c r="F329" s="7">
        <v>6.6666666666666664E-4</v>
      </c>
      <c r="G329" s="58">
        <f t="shared" si="8"/>
        <v>1000</v>
      </c>
      <c r="I329" s="35" t="s">
        <v>52</v>
      </c>
      <c r="J329" s="35" t="s">
        <v>49</v>
      </c>
      <c r="K329" s="36" t="s">
        <v>16</v>
      </c>
      <c r="L329" s="27">
        <v>1200</v>
      </c>
      <c r="M329" s="28">
        <v>4.3162349999999998</v>
      </c>
      <c r="N329" s="29">
        <v>346.65600000000001</v>
      </c>
    </row>
    <row r="330" spans="1:14" x14ac:dyDescent="0.2">
      <c r="A330" s="67" t="s">
        <v>52</v>
      </c>
      <c r="B330" s="15" t="s">
        <v>49</v>
      </c>
      <c r="C330" s="68" t="s">
        <v>17</v>
      </c>
      <c r="D330" s="6">
        <v>1000</v>
      </c>
      <c r="E330" s="50">
        <f t="shared" si="9"/>
        <v>5.3506944444444446E-4</v>
      </c>
      <c r="F330" s="7">
        <v>5.3506944444444446E-4</v>
      </c>
      <c r="G330" s="58">
        <f t="shared" si="8"/>
        <v>1000</v>
      </c>
      <c r="I330" s="35" t="s">
        <v>52</v>
      </c>
      <c r="J330" s="35" t="s">
        <v>49</v>
      </c>
      <c r="K330" s="36" t="s">
        <v>17</v>
      </c>
      <c r="L330" s="27">
        <v>1200</v>
      </c>
      <c r="M330" s="28">
        <v>4.3162349999999998</v>
      </c>
      <c r="N330" s="29">
        <v>278.26299999999998</v>
      </c>
    </row>
    <row r="331" spans="1:14" x14ac:dyDescent="0.2">
      <c r="A331" s="67" t="s">
        <v>52</v>
      </c>
      <c r="B331" s="15" t="s">
        <v>49</v>
      </c>
      <c r="C331" s="68" t="s">
        <v>18</v>
      </c>
      <c r="D331" s="6">
        <v>1000</v>
      </c>
      <c r="E331" s="50">
        <f t="shared" si="9"/>
        <v>4.7627314814814814E-4</v>
      </c>
      <c r="F331" s="7">
        <v>4.7627314814814814E-4</v>
      </c>
      <c r="G331" s="58">
        <f t="shared" si="8"/>
        <v>1000</v>
      </c>
      <c r="I331" s="35" t="s">
        <v>52</v>
      </c>
      <c r="J331" s="35" t="s">
        <v>49</v>
      </c>
      <c r="K331" s="36" t="s">
        <v>18</v>
      </c>
      <c r="L331" s="27">
        <v>1200</v>
      </c>
      <c r="M331" s="28">
        <v>4.3162349999999998</v>
      </c>
      <c r="N331" s="29">
        <v>247.696</v>
      </c>
    </row>
    <row r="332" spans="1:14" x14ac:dyDescent="0.2">
      <c r="A332" s="67" t="s">
        <v>52</v>
      </c>
      <c r="B332" s="15" t="s">
        <v>49</v>
      </c>
      <c r="C332" s="68" t="s">
        <v>19</v>
      </c>
      <c r="D332" s="6">
        <v>1000</v>
      </c>
      <c r="E332" s="50">
        <f t="shared" si="9"/>
        <v>4.0289351851851852E-4</v>
      </c>
      <c r="F332" s="7">
        <v>4.0289351851851852E-4</v>
      </c>
      <c r="G332" s="58">
        <f t="shared" si="8"/>
        <v>1000</v>
      </c>
      <c r="I332" s="35" t="s">
        <v>52</v>
      </c>
      <c r="J332" s="35" t="s">
        <v>49</v>
      </c>
      <c r="K332" s="36" t="s">
        <v>19</v>
      </c>
      <c r="L332" s="27">
        <v>1200</v>
      </c>
      <c r="M332" s="28">
        <v>4.3162349999999998</v>
      </c>
      <c r="N332" s="29">
        <v>209.52699999999999</v>
      </c>
    </row>
    <row r="333" spans="1:14" x14ac:dyDescent="0.2">
      <c r="A333" s="67" t="s">
        <v>52</v>
      </c>
      <c r="B333" s="15" t="s">
        <v>49</v>
      </c>
      <c r="C333" s="68" t="s">
        <v>20</v>
      </c>
      <c r="D333" s="6">
        <v>1000</v>
      </c>
      <c r="E333" s="50">
        <f t="shared" si="9"/>
        <v>3.9039351851851854E-4</v>
      </c>
      <c r="F333" s="7">
        <v>3.9039351851851854E-4</v>
      </c>
      <c r="G333" s="58">
        <f t="shared" ref="G333:G396" si="10">IF(L333&gt;0,FLOOR(L333*EXP(-EXP(M333-N333*(1/(86400*F333)))),1),"n/a")</f>
        <v>1000</v>
      </c>
      <c r="I333" s="35" t="s">
        <v>52</v>
      </c>
      <c r="J333" s="35" t="s">
        <v>49</v>
      </c>
      <c r="K333" s="36" t="s">
        <v>20</v>
      </c>
      <c r="L333" s="27">
        <v>1200</v>
      </c>
      <c r="M333" s="28">
        <v>4.3162349999999998</v>
      </c>
      <c r="N333" s="29">
        <v>203.048</v>
      </c>
    </row>
    <row r="334" spans="1:14" x14ac:dyDescent="0.2">
      <c r="A334" s="67" t="s">
        <v>52</v>
      </c>
      <c r="B334" s="15" t="s">
        <v>49</v>
      </c>
      <c r="C334" s="68" t="s">
        <v>21</v>
      </c>
      <c r="D334" s="6">
        <v>1000</v>
      </c>
      <c r="E334" s="50">
        <f t="shared" ref="E334:E397" si="11">IF(L334&gt;0,IF(D334&lt;L334,FLOOR(IF(D334&gt;0,(1/86400*N334/(M334-LN(LN(L334/D334)))),0),0.01/86400),"overflow"),"n/a")</f>
        <v>3.6666666666666667E-4</v>
      </c>
      <c r="F334" s="7">
        <v>3.6666666666666667E-4</v>
      </c>
      <c r="G334" s="58">
        <f t="shared" si="10"/>
        <v>1000</v>
      </c>
      <c r="I334" s="35" t="s">
        <v>52</v>
      </c>
      <c r="J334" s="35" t="s">
        <v>49</v>
      </c>
      <c r="K334" s="36" t="s">
        <v>21</v>
      </c>
      <c r="L334" s="27">
        <v>1200</v>
      </c>
      <c r="M334" s="28">
        <v>4.3162349999999998</v>
      </c>
      <c r="N334" s="29">
        <v>190.684</v>
      </c>
    </row>
    <row r="335" spans="1:14" x14ac:dyDescent="0.2">
      <c r="A335" s="67" t="s">
        <v>52</v>
      </c>
      <c r="B335" s="15" t="s">
        <v>49</v>
      </c>
      <c r="C335" s="68" t="s">
        <v>22</v>
      </c>
      <c r="D335" s="6">
        <v>1000</v>
      </c>
      <c r="E335" s="50">
        <f t="shared" si="11"/>
        <v>3.4722222222222224E-4</v>
      </c>
      <c r="F335" s="7">
        <v>3.4722222222222224E-4</v>
      </c>
      <c r="G335" s="58">
        <f t="shared" si="10"/>
        <v>1000</v>
      </c>
      <c r="I335" s="35" t="s">
        <v>52</v>
      </c>
      <c r="J335" s="35" t="s">
        <v>49</v>
      </c>
      <c r="K335" s="36" t="s">
        <v>22</v>
      </c>
      <c r="L335" s="27">
        <v>1200</v>
      </c>
      <c r="M335" s="28">
        <v>4.3162349999999998</v>
      </c>
      <c r="N335" s="29">
        <v>180.59200000000001</v>
      </c>
    </row>
    <row r="336" spans="1:14" x14ac:dyDescent="0.2">
      <c r="A336" s="67" t="s">
        <v>52</v>
      </c>
      <c r="B336" s="15" t="s">
        <v>49</v>
      </c>
      <c r="C336" s="68" t="s">
        <v>9</v>
      </c>
      <c r="D336" s="6">
        <v>1000</v>
      </c>
      <c r="E336" s="50">
        <f t="shared" si="11"/>
        <v>3.3425925925925924E-4</v>
      </c>
      <c r="F336" s="7">
        <v>3.3425925925925924E-4</v>
      </c>
      <c r="G336" s="58">
        <f t="shared" si="10"/>
        <v>1000</v>
      </c>
      <c r="I336" s="35" t="s">
        <v>52</v>
      </c>
      <c r="J336" s="35" t="s">
        <v>49</v>
      </c>
      <c r="K336" s="36" t="s">
        <v>9</v>
      </c>
      <c r="L336" s="27">
        <v>1200</v>
      </c>
      <c r="M336" s="28">
        <v>4.3162349999999998</v>
      </c>
      <c r="N336" s="29">
        <v>173.86099999999999</v>
      </c>
    </row>
    <row r="337" spans="1:14" x14ac:dyDescent="0.2">
      <c r="A337" s="67" t="s">
        <v>52</v>
      </c>
      <c r="B337" s="15" t="s">
        <v>49</v>
      </c>
      <c r="C337" s="68" t="s">
        <v>10</v>
      </c>
      <c r="D337" s="6">
        <v>1000</v>
      </c>
      <c r="E337" s="50">
        <f t="shared" si="11"/>
        <v>3.7303240740740743E-4</v>
      </c>
      <c r="F337" s="7">
        <v>3.7303240740740743E-4</v>
      </c>
      <c r="G337" s="58">
        <f t="shared" si="10"/>
        <v>1000</v>
      </c>
      <c r="I337" s="35" t="s">
        <v>52</v>
      </c>
      <c r="J337" s="35" t="s">
        <v>49</v>
      </c>
      <c r="K337" s="36" t="s">
        <v>10</v>
      </c>
      <c r="L337" s="27">
        <v>1200</v>
      </c>
      <c r="M337" s="28">
        <v>4.3162349999999998</v>
      </c>
      <c r="N337" s="29">
        <v>193.99</v>
      </c>
    </row>
    <row r="338" spans="1:14" x14ac:dyDescent="0.2">
      <c r="A338" s="67" t="s">
        <v>52</v>
      </c>
      <c r="B338" s="15" t="s">
        <v>49</v>
      </c>
      <c r="C338" s="68" t="s">
        <v>11</v>
      </c>
      <c r="D338" s="6">
        <v>1000</v>
      </c>
      <c r="E338" s="50">
        <f t="shared" si="11"/>
        <v>3.3101851851851852E-4</v>
      </c>
      <c r="F338" s="7">
        <v>3.3101851851851852E-4</v>
      </c>
      <c r="G338" s="58">
        <f t="shared" si="10"/>
        <v>1000</v>
      </c>
      <c r="I338" s="35" t="s">
        <v>52</v>
      </c>
      <c r="J338" s="35" t="s">
        <v>49</v>
      </c>
      <c r="K338" s="36" t="s">
        <v>11</v>
      </c>
      <c r="L338" s="27">
        <v>1200</v>
      </c>
      <c r="M338" s="28">
        <v>4.3162349999999998</v>
      </c>
      <c r="N338" s="29">
        <v>172.167</v>
      </c>
    </row>
    <row r="339" spans="1:14" x14ac:dyDescent="0.2">
      <c r="A339" s="67" t="s">
        <v>52</v>
      </c>
      <c r="B339" s="15" t="s">
        <v>49</v>
      </c>
      <c r="C339" s="68" t="s">
        <v>12</v>
      </c>
      <c r="D339" s="6">
        <v>1000</v>
      </c>
      <c r="E339" s="50">
        <f t="shared" si="11"/>
        <v>3.3703703703703706E-4</v>
      </c>
      <c r="F339" s="7">
        <v>3.3703703703703706E-4</v>
      </c>
      <c r="G339" s="58">
        <f t="shared" si="10"/>
        <v>1000</v>
      </c>
      <c r="I339" s="35" t="s">
        <v>52</v>
      </c>
      <c r="J339" s="35" t="s">
        <v>49</v>
      </c>
      <c r="K339" s="36" t="s">
        <v>12</v>
      </c>
      <c r="L339" s="27">
        <v>1200</v>
      </c>
      <c r="M339" s="28">
        <v>4.3162349999999998</v>
      </c>
      <c r="N339" s="29">
        <v>175.27699999999999</v>
      </c>
    </row>
    <row r="340" spans="1:14" ht="17" thickBot="1" x14ac:dyDescent="0.25">
      <c r="A340" s="81" t="s">
        <v>52</v>
      </c>
      <c r="B340" s="82" t="s">
        <v>49</v>
      </c>
      <c r="C340" s="83" t="s">
        <v>14</v>
      </c>
      <c r="D340" s="22">
        <v>1000</v>
      </c>
      <c r="E340" s="54">
        <f t="shared" si="11"/>
        <v>3.4143518518518518E-4</v>
      </c>
      <c r="F340" s="21">
        <v>3.4143518518518513E-4</v>
      </c>
      <c r="G340" s="61">
        <f t="shared" si="10"/>
        <v>1000</v>
      </c>
      <c r="I340" s="37" t="s">
        <v>52</v>
      </c>
      <c r="J340" s="37" t="s">
        <v>49</v>
      </c>
      <c r="K340" s="38" t="s">
        <v>14</v>
      </c>
      <c r="L340" s="37">
        <v>1200</v>
      </c>
      <c r="M340" s="37">
        <v>4.3162349999999998</v>
      </c>
      <c r="N340" s="39">
        <v>177.53744148080426</v>
      </c>
    </row>
    <row r="341" spans="1:14" ht="17" thickTop="1" x14ac:dyDescent="0.2">
      <c r="A341" s="75" t="s">
        <v>6</v>
      </c>
      <c r="B341" s="76" t="s">
        <v>25</v>
      </c>
      <c r="C341" s="77" t="s">
        <v>18</v>
      </c>
      <c r="D341" s="10">
        <v>1000</v>
      </c>
      <c r="E341" s="53">
        <f t="shared" si="11"/>
        <v>8.2928240740740738E-4</v>
      </c>
      <c r="F341" s="11">
        <v>8.2928240740740749E-4</v>
      </c>
      <c r="G341" s="60">
        <f t="shared" si="10"/>
        <v>1000</v>
      </c>
      <c r="I341" s="35" t="s">
        <v>6</v>
      </c>
      <c r="J341" s="35" t="s">
        <v>25</v>
      </c>
      <c r="K341" s="36" t="s">
        <v>18</v>
      </c>
      <c r="L341" s="27">
        <v>1200</v>
      </c>
      <c r="M341" s="28">
        <v>6.6263569999999996</v>
      </c>
      <c r="N341" s="29">
        <v>596.73800000000006</v>
      </c>
    </row>
    <row r="342" spans="1:14" x14ac:dyDescent="0.2">
      <c r="A342" s="67" t="s">
        <v>6</v>
      </c>
      <c r="B342" s="15" t="s">
        <v>25</v>
      </c>
      <c r="C342" s="68" t="s">
        <v>19</v>
      </c>
      <c r="D342" s="6">
        <v>1000</v>
      </c>
      <c r="E342" s="50">
        <f t="shared" si="11"/>
        <v>8.0625E-4</v>
      </c>
      <c r="F342" s="7">
        <v>8.0625E-4</v>
      </c>
      <c r="G342" s="58">
        <f t="shared" si="10"/>
        <v>1000</v>
      </c>
      <c r="I342" s="35" t="s">
        <v>6</v>
      </c>
      <c r="J342" s="35" t="s">
        <v>25</v>
      </c>
      <c r="K342" s="36" t="s">
        <v>19</v>
      </c>
      <c r="L342" s="27">
        <v>1200</v>
      </c>
      <c r="M342" s="28">
        <v>6.6263569999999996</v>
      </c>
      <c r="N342" s="29">
        <v>580.22299999999996</v>
      </c>
    </row>
    <row r="343" spans="1:14" x14ac:dyDescent="0.2">
      <c r="A343" s="67" t="s">
        <v>6</v>
      </c>
      <c r="B343" s="15" t="s">
        <v>25</v>
      </c>
      <c r="C343" s="68" t="s">
        <v>20</v>
      </c>
      <c r="D343" s="6">
        <v>1000</v>
      </c>
      <c r="E343" s="50">
        <f t="shared" si="11"/>
        <v>8.4074074074074075E-4</v>
      </c>
      <c r="F343" s="7">
        <v>8.4074074074074075E-4</v>
      </c>
      <c r="G343" s="58">
        <f t="shared" si="10"/>
        <v>1000</v>
      </c>
      <c r="I343" s="35" t="s">
        <v>6</v>
      </c>
      <c r="J343" s="35" t="s">
        <v>25</v>
      </c>
      <c r="K343" s="36" t="s">
        <v>20</v>
      </c>
      <c r="L343" s="27">
        <v>1200</v>
      </c>
      <c r="M343" s="28">
        <v>6.6263569999999996</v>
      </c>
      <c r="N343" s="29">
        <v>605.03099999999995</v>
      </c>
    </row>
    <row r="344" spans="1:14" x14ac:dyDescent="0.2">
      <c r="A344" s="67" t="s">
        <v>6</v>
      </c>
      <c r="B344" s="15" t="s">
        <v>25</v>
      </c>
      <c r="C344" s="68" t="s">
        <v>21</v>
      </c>
      <c r="D344" s="6">
        <v>1000</v>
      </c>
      <c r="E344" s="50">
        <f t="shared" si="11"/>
        <v>6.777777777777778E-4</v>
      </c>
      <c r="F344" s="7">
        <v>6.777777777777778E-4</v>
      </c>
      <c r="G344" s="58">
        <f t="shared" si="10"/>
        <v>1000</v>
      </c>
      <c r="I344" s="35" t="s">
        <v>6</v>
      </c>
      <c r="J344" s="35" t="s">
        <v>25</v>
      </c>
      <c r="K344" s="36" t="s">
        <v>21</v>
      </c>
      <c r="L344" s="27">
        <v>1200</v>
      </c>
      <c r="M344" s="28">
        <v>6.6263569999999996</v>
      </c>
      <c r="N344" s="29">
        <v>487.786</v>
      </c>
    </row>
    <row r="345" spans="1:14" x14ac:dyDescent="0.2">
      <c r="A345" s="67" t="s">
        <v>6</v>
      </c>
      <c r="B345" s="15" t="s">
        <v>25</v>
      </c>
      <c r="C345" s="68" t="s">
        <v>22</v>
      </c>
      <c r="D345" s="6">
        <v>1000</v>
      </c>
      <c r="E345" s="50">
        <f t="shared" si="11"/>
        <v>6.7025462962962959E-4</v>
      </c>
      <c r="F345" s="7">
        <v>6.7025462962962969E-4</v>
      </c>
      <c r="G345" s="58">
        <f t="shared" si="10"/>
        <v>1000</v>
      </c>
      <c r="I345" s="35" t="s">
        <v>6</v>
      </c>
      <c r="J345" s="35" t="s">
        <v>25</v>
      </c>
      <c r="K345" s="36" t="s">
        <v>22</v>
      </c>
      <c r="L345" s="27">
        <v>1200</v>
      </c>
      <c r="M345" s="28">
        <v>6.6263569999999996</v>
      </c>
      <c r="N345" s="29">
        <v>482.34100000000001</v>
      </c>
    </row>
    <row r="346" spans="1:14" x14ac:dyDescent="0.2">
      <c r="A346" s="67" t="s">
        <v>6</v>
      </c>
      <c r="B346" s="15" t="s">
        <v>25</v>
      </c>
      <c r="C346" s="68" t="s">
        <v>9</v>
      </c>
      <c r="D346" s="6">
        <v>1000</v>
      </c>
      <c r="E346" s="50">
        <f t="shared" si="11"/>
        <v>6.3993055555555559E-4</v>
      </c>
      <c r="F346" s="7">
        <v>7.1203703703703707E-4</v>
      </c>
      <c r="G346" s="58">
        <f t="shared" si="10"/>
        <v>785</v>
      </c>
      <c r="I346" s="35" t="s">
        <v>6</v>
      </c>
      <c r="J346" s="35" t="s">
        <v>25</v>
      </c>
      <c r="K346" s="36" t="s">
        <v>9</v>
      </c>
      <c r="L346" s="27">
        <v>1200</v>
      </c>
      <c r="M346" s="28">
        <v>6.6263569999999996</v>
      </c>
      <c r="N346" s="29">
        <v>460.49900000000002</v>
      </c>
    </row>
    <row r="347" spans="1:14" x14ac:dyDescent="0.2">
      <c r="A347" s="67" t="s">
        <v>6</v>
      </c>
      <c r="B347" s="15" t="s">
        <v>25</v>
      </c>
      <c r="C347" s="68" t="s">
        <v>10</v>
      </c>
      <c r="D347" s="6">
        <v>1000</v>
      </c>
      <c r="E347" s="50">
        <f t="shared" si="11"/>
        <v>6.8518518518518516E-4</v>
      </c>
      <c r="F347" s="7">
        <v>6.8518518518518527E-4</v>
      </c>
      <c r="G347" s="58">
        <f t="shared" si="10"/>
        <v>1000</v>
      </c>
      <c r="I347" s="35" t="s">
        <v>6</v>
      </c>
      <c r="J347" s="35" t="s">
        <v>25</v>
      </c>
      <c r="K347" s="36" t="s">
        <v>10</v>
      </c>
      <c r="L347" s="27">
        <v>1200</v>
      </c>
      <c r="M347" s="28">
        <v>6.6263569999999996</v>
      </c>
      <c r="N347" s="29">
        <v>493.04899999999998</v>
      </c>
    </row>
    <row r="348" spans="1:14" x14ac:dyDescent="0.2">
      <c r="A348" s="67" t="s">
        <v>6</v>
      </c>
      <c r="B348" s="15" t="s">
        <v>25</v>
      </c>
      <c r="C348" s="68" t="s">
        <v>11</v>
      </c>
      <c r="D348" s="6">
        <v>1000</v>
      </c>
      <c r="E348" s="50">
        <f t="shared" si="11"/>
        <v>6.2789351851851851E-4</v>
      </c>
      <c r="F348" s="7">
        <v>6.2789351851851851E-4</v>
      </c>
      <c r="G348" s="58">
        <f t="shared" si="10"/>
        <v>1000</v>
      </c>
      <c r="I348" s="35" t="s">
        <v>6</v>
      </c>
      <c r="J348" s="35" t="s">
        <v>25</v>
      </c>
      <c r="K348" s="36" t="s">
        <v>11</v>
      </c>
      <c r="L348" s="27">
        <v>1200</v>
      </c>
      <c r="M348" s="28">
        <v>6.6263569999999996</v>
      </c>
      <c r="N348" s="29">
        <v>451.88</v>
      </c>
    </row>
    <row r="349" spans="1:14" x14ac:dyDescent="0.2">
      <c r="A349" s="67" t="s">
        <v>6</v>
      </c>
      <c r="B349" s="15" t="s">
        <v>25</v>
      </c>
      <c r="C349" s="68" t="s">
        <v>12</v>
      </c>
      <c r="D349" s="6">
        <v>1000</v>
      </c>
      <c r="E349" s="50">
        <f t="shared" si="11"/>
        <v>6.2118055555555559E-4</v>
      </c>
      <c r="F349" s="7">
        <v>6.9351851851851855E-4</v>
      </c>
      <c r="G349" s="58">
        <f t="shared" si="10"/>
        <v>777</v>
      </c>
      <c r="I349" s="35" t="s">
        <v>6</v>
      </c>
      <c r="J349" s="35" t="s">
        <v>25</v>
      </c>
      <c r="K349" s="36" t="s">
        <v>12</v>
      </c>
      <c r="L349" s="27">
        <v>1200</v>
      </c>
      <c r="M349" s="28">
        <v>6.6263569999999996</v>
      </c>
      <c r="N349" s="29">
        <v>447.05700000000002</v>
      </c>
    </row>
    <row r="350" spans="1:14" x14ac:dyDescent="0.2">
      <c r="A350" s="78" t="s">
        <v>6</v>
      </c>
      <c r="B350" s="79" t="s">
        <v>25</v>
      </c>
      <c r="C350" s="80" t="s">
        <v>13</v>
      </c>
      <c r="D350" s="25">
        <v>1000</v>
      </c>
      <c r="E350" s="50">
        <f t="shared" si="11"/>
        <v>6.619212962962963E-4</v>
      </c>
      <c r="F350" s="26">
        <v>6.619212962962963E-4</v>
      </c>
      <c r="G350" s="58">
        <f t="shared" si="10"/>
        <v>1000</v>
      </c>
      <c r="I350" s="40" t="s">
        <v>6</v>
      </c>
      <c r="J350" s="40" t="s">
        <v>25</v>
      </c>
      <c r="K350" s="41" t="s">
        <v>13</v>
      </c>
      <c r="L350" s="1">
        <v>1200</v>
      </c>
      <c r="M350" s="2">
        <v>6.6263569999999996</v>
      </c>
      <c r="N350" s="3">
        <v>476.34199999999998</v>
      </c>
    </row>
    <row r="351" spans="1:14" ht="17" thickBot="1" x14ac:dyDescent="0.25">
      <c r="A351" s="69" t="s">
        <v>6</v>
      </c>
      <c r="B351" s="70" t="s">
        <v>25</v>
      </c>
      <c r="C351" s="71" t="s">
        <v>14</v>
      </c>
      <c r="D351" s="19">
        <v>1000</v>
      </c>
      <c r="E351" s="50">
        <f t="shared" si="11"/>
        <v>6.5798611111111114E-4</v>
      </c>
      <c r="F351" s="20">
        <v>6.5798611111111103E-4</v>
      </c>
      <c r="G351" s="58">
        <f t="shared" si="10"/>
        <v>1000</v>
      </c>
      <c r="I351" s="37" t="s">
        <v>6</v>
      </c>
      <c r="J351" s="37" t="s">
        <v>25</v>
      </c>
      <c r="K351" s="38" t="s">
        <v>14</v>
      </c>
      <c r="L351" s="37">
        <v>1200</v>
      </c>
      <c r="M351" s="37">
        <v>6.6263569999999996</v>
      </c>
      <c r="N351" s="39">
        <v>473.4661491977534</v>
      </c>
    </row>
    <row r="352" spans="1:14" x14ac:dyDescent="0.2">
      <c r="A352" s="72" t="s">
        <v>52</v>
      </c>
      <c r="B352" s="73" t="s">
        <v>25</v>
      </c>
      <c r="C352" s="74" t="s">
        <v>18</v>
      </c>
      <c r="D352" s="8">
        <v>1000</v>
      </c>
      <c r="E352" s="52">
        <f t="shared" si="11"/>
        <v>1.2957175925925927E-3</v>
      </c>
      <c r="F352" s="9">
        <v>1.2957175925925927E-3</v>
      </c>
      <c r="G352" s="59">
        <f t="shared" si="10"/>
        <v>1000</v>
      </c>
      <c r="I352" s="35" t="s">
        <v>52</v>
      </c>
      <c r="J352" s="35" t="s">
        <v>25</v>
      </c>
      <c r="K352" s="36" t="s">
        <v>18</v>
      </c>
      <c r="L352" s="27">
        <v>1200</v>
      </c>
      <c r="M352" s="28">
        <v>5.647805</v>
      </c>
      <c r="N352" s="29">
        <v>822.84500000000003</v>
      </c>
    </row>
    <row r="353" spans="1:14" x14ac:dyDescent="0.2">
      <c r="A353" s="67" t="s">
        <v>52</v>
      </c>
      <c r="B353" s="15" t="s">
        <v>25</v>
      </c>
      <c r="C353" s="68" t="s">
        <v>19</v>
      </c>
      <c r="D353" s="6">
        <v>1000</v>
      </c>
      <c r="E353" s="50">
        <f t="shared" si="11"/>
        <v>9.4027777777777783E-4</v>
      </c>
      <c r="F353" s="7">
        <v>9.4027777777777773E-4</v>
      </c>
      <c r="G353" s="58">
        <f t="shared" si="10"/>
        <v>1000</v>
      </c>
      <c r="I353" s="35" t="s">
        <v>52</v>
      </c>
      <c r="J353" s="35" t="s">
        <v>25</v>
      </c>
      <c r="K353" s="36" t="s">
        <v>19</v>
      </c>
      <c r="L353" s="27">
        <v>1200</v>
      </c>
      <c r="M353" s="28">
        <v>5.647805</v>
      </c>
      <c r="N353" s="29">
        <v>597.10900000000004</v>
      </c>
    </row>
    <row r="354" spans="1:14" x14ac:dyDescent="0.2">
      <c r="A354" s="67" t="s">
        <v>52</v>
      </c>
      <c r="B354" s="15" t="s">
        <v>25</v>
      </c>
      <c r="C354" s="68" t="s">
        <v>20</v>
      </c>
      <c r="D354" s="6">
        <v>1000</v>
      </c>
      <c r="E354" s="50">
        <f t="shared" si="11"/>
        <v>8.6493055555555553E-4</v>
      </c>
      <c r="F354" s="7">
        <v>8.6493055555555563E-4</v>
      </c>
      <c r="G354" s="58">
        <f t="shared" si="10"/>
        <v>1000</v>
      </c>
      <c r="I354" s="35" t="s">
        <v>52</v>
      </c>
      <c r="J354" s="35" t="s">
        <v>25</v>
      </c>
      <c r="K354" s="36" t="s">
        <v>20</v>
      </c>
      <c r="L354" s="27">
        <v>1200</v>
      </c>
      <c r="M354" s="28">
        <v>5.647805</v>
      </c>
      <c r="N354" s="29">
        <v>549.25</v>
      </c>
    </row>
    <row r="355" spans="1:14" x14ac:dyDescent="0.2">
      <c r="A355" s="67" t="s">
        <v>52</v>
      </c>
      <c r="B355" s="15" t="s">
        <v>25</v>
      </c>
      <c r="C355" s="68" t="s">
        <v>21</v>
      </c>
      <c r="D355" s="6">
        <v>1000</v>
      </c>
      <c r="E355" s="50">
        <f t="shared" si="11"/>
        <v>7.7870370370370376E-4</v>
      </c>
      <c r="F355" s="7">
        <v>7.7870370370370376E-4</v>
      </c>
      <c r="G355" s="58">
        <f t="shared" si="10"/>
        <v>1000</v>
      </c>
      <c r="I355" s="35" t="s">
        <v>52</v>
      </c>
      <c r="J355" s="35" t="s">
        <v>25</v>
      </c>
      <c r="K355" s="36" t="s">
        <v>21</v>
      </c>
      <c r="L355" s="27">
        <v>1200</v>
      </c>
      <c r="M355" s="28">
        <v>5.647805</v>
      </c>
      <c r="N355" s="29">
        <v>494.54599999999999</v>
      </c>
    </row>
    <row r="356" spans="1:14" x14ac:dyDescent="0.2">
      <c r="A356" s="67" t="s">
        <v>52</v>
      </c>
      <c r="B356" s="15" t="s">
        <v>25</v>
      </c>
      <c r="C356" s="68" t="s">
        <v>22</v>
      </c>
      <c r="D356" s="6">
        <v>1000</v>
      </c>
      <c r="E356" s="50">
        <f t="shared" si="11"/>
        <v>7.577546296296296E-4</v>
      </c>
      <c r="F356" s="7">
        <v>7.577546296296296E-4</v>
      </c>
      <c r="G356" s="58">
        <f t="shared" si="10"/>
        <v>1000</v>
      </c>
      <c r="I356" s="35" t="s">
        <v>52</v>
      </c>
      <c r="J356" s="35" t="s">
        <v>25</v>
      </c>
      <c r="K356" s="36" t="s">
        <v>22</v>
      </c>
      <c r="L356" s="27">
        <v>1200</v>
      </c>
      <c r="M356" s="28">
        <v>5.647805</v>
      </c>
      <c r="N356" s="29">
        <v>481.19600000000003</v>
      </c>
    </row>
    <row r="357" spans="1:14" x14ac:dyDescent="0.2">
      <c r="A357" s="67" t="s">
        <v>52</v>
      </c>
      <c r="B357" s="15" t="s">
        <v>25</v>
      </c>
      <c r="C357" s="68" t="s">
        <v>9</v>
      </c>
      <c r="D357" s="6">
        <v>1000</v>
      </c>
      <c r="E357" s="50">
        <f t="shared" si="11"/>
        <v>7.3969907407407404E-4</v>
      </c>
      <c r="F357" s="7">
        <v>7.3969907407407415E-4</v>
      </c>
      <c r="G357" s="58">
        <f t="shared" si="10"/>
        <v>1000</v>
      </c>
      <c r="I357" s="35" t="s">
        <v>52</v>
      </c>
      <c r="J357" s="35" t="s">
        <v>25</v>
      </c>
      <c r="K357" s="36" t="s">
        <v>9</v>
      </c>
      <c r="L357" s="27">
        <v>1200</v>
      </c>
      <c r="M357" s="28">
        <v>5.647805</v>
      </c>
      <c r="N357" s="29">
        <v>469.762</v>
      </c>
    </row>
    <row r="358" spans="1:14" x14ac:dyDescent="0.2">
      <c r="A358" s="67" t="s">
        <v>52</v>
      </c>
      <c r="B358" s="15" t="s">
        <v>25</v>
      </c>
      <c r="C358" s="68" t="s">
        <v>10</v>
      </c>
      <c r="D358" s="6">
        <v>1000</v>
      </c>
      <c r="E358" s="50">
        <f t="shared" si="11"/>
        <v>8.6539351851851849E-4</v>
      </c>
      <c r="F358" s="7">
        <v>8.6539351851851849E-4</v>
      </c>
      <c r="G358" s="58">
        <f t="shared" si="10"/>
        <v>1000</v>
      </c>
      <c r="I358" s="35" t="s">
        <v>52</v>
      </c>
      <c r="J358" s="35" t="s">
        <v>25</v>
      </c>
      <c r="K358" s="36" t="s">
        <v>10</v>
      </c>
      <c r="L358" s="27">
        <v>1200</v>
      </c>
      <c r="M358" s="28">
        <v>5.647805</v>
      </c>
      <c r="N358" s="29">
        <v>549.59</v>
      </c>
    </row>
    <row r="359" spans="1:14" x14ac:dyDescent="0.2">
      <c r="A359" s="67" t="s">
        <v>52</v>
      </c>
      <c r="B359" s="15" t="s">
        <v>25</v>
      </c>
      <c r="C359" s="68" t="s">
        <v>11</v>
      </c>
      <c r="D359" s="6">
        <v>1000</v>
      </c>
      <c r="E359" s="50">
        <f t="shared" si="11"/>
        <v>7.28587962962963E-4</v>
      </c>
      <c r="F359" s="7">
        <v>7.28587962962963E-4</v>
      </c>
      <c r="G359" s="58">
        <f t="shared" si="10"/>
        <v>1000</v>
      </c>
      <c r="I359" s="35" t="s">
        <v>52</v>
      </c>
      <c r="J359" s="35" t="s">
        <v>25</v>
      </c>
      <c r="K359" s="36" t="s">
        <v>11</v>
      </c>
      <c r="L359" s="27">
        <v>1200</v>
      </c>
      <c r="M359" s="28">
        <v>5.647805</v>
      </c>
      <c r="N359" s="29">
        <v>462.721</v>
      </c>
    </row>
    <row r="360" spans="1:14" x14ac:dyDescent="0.2">
      <c r="A360" s="67" t="s">
        <v>52</v>
      </c>
      <c r="B360" s="15" t="s">
        <v>25</v>
      </c>
      <c r="C360" s="68" t="s">
        <v>12</v>
      </c>
      <c r="D360" s="6">
        <v>1000</v>
      </c>
      <c r="E360" s="50">
        <f t="shared" si="11"/>
        <v>7.0972222222222226E-4</v>
      </c>
      <c r="F360" s="7">
        <v>6.9351851851851855E-4</v>
      </c>
      <c r="G360" s="58">
        <f t="shared" si="10"/>
        <v>1029</v>
      </c>
      <c r="I360" s="35" t="s">
        <v>52</v>
      </c>
      <c r="J360" s="35" t="s">
        <v>25</v>
      </c>
      <c r="K360" s="36" t="s">
        <v>12</v>
      </c>
      <c r="L360" s="27">
        <v>1200</v>
      </c>
      <c r="M360" s="28">
        <v>5.647805</v>
      </c>
      <c r="N360" s="29">
        <v>450.71499999999997</v>
      </c>
    </row>
    <row r="361" spans="1:14" x14ac:dyDescent="0.2">
      <c r="A361" s="78" t="s">
        <v>52</v>
      </c>
      <c r="B361" s="79" t="s">
        <v>25</v>
      </c>
      <c r="C361" s="80" t="s">
        <v>13</v>
      </c>
      <c r="D361" s="25">
        <v>1000</v>
      </c>
      <c r="E361" s="50">
        <f t="shared" si="11"/>
        <v>7.6388888888888893E-4</v>
      </c>
      <c r="F361" s="26">
        <v>7.6388888888888893E-4</v>
      </c>
      <c r="G361" s="58">
        <f t="shared" si="10"/>
        <v>1000</v>
      </c>
      <c r="I361" s="40" t="s">
        <v>52</v>
      </c>
      <c r="J361" s="40" t="s">
        <v>25</v>
      </c>
      <c r="K361" s="41" t="s">
        <v>13</v>
      </c>
      <c r="L361" s="1">
        <v>1200</v>
      </c>
      <c r="M361" s="2">
        <v>5.647805</v>
      </c>
      <c r="N361" s="3">
        <v>485.14400000000001</v>
      </c>
    </row>
    <row r="362" spans="1:14" ht="17" thickBot="1" x14ac:dyDescent="0.25">
      <c r="A362" s="81" t="s">
        <v>52</v>
      </c>
      <c r="B362" s="82" t="s">
        <v>25</v>
      </c>
      <c r="C362" s="83" t="s">
        <v>14</v>
      </c>
      <c r="D362" s="22">
        <v>1000</v>
      </c>
      <c r="E362" s="54">
        <f t="shared" si="11"/>
        <v>7.6655092592592595E-4</v>
      </c>
      <c r="F362" s="21">
        <v>7.6655092592592606E-4</v>
      </c>
      <c r="G362" s="61">
        <f t="shared" si="10"/>
        <v>1000</v>
      </c>
      <c r="I362" s="37" t="s">
        <v>52</v>
      </c>
      <c r="J362" s="37" t="s">
        <v>25</v>
      </c>
      <c r="K362" s="38" t="s">
        <v>14</v>
      </c>
      <c r="L362" s="37">
        <v>1200</v>
      </c>
      <c r="M362" s="37">
        <v>5.647805</v>
      </c>
      <c r="N362" s="39">
        <v>486.7764827702938</v>
      </c>
    </row>
    <row r="363" spans="1:14" ht="17" thickTop="1" x14ac:dyDescent="0.2">
      <c r="A363" s="75" t="s">
        <v>6</v>
      </c>
      <c r="B363" s="76" t="s">
        <v>35</v>
      </c>
      <c r="C363" s="77" t="s">
        <v>21</v>
      </c>
      <c r="D363" s="10">
        <v>1000</v>
      </c>
      <c r="E363" s="53">
        <f t="shared" si="11"/>
        <v>1.5703703703703704E-3</v>
      </c>
      <c r="F363" s="11">
        <v>1.5703703703703704E-3</v>
      </c>
      <c r="G363" s="60">
        <f t="shared" si="10"/>
        <v>1000</v>
      </c>
      <c r="I363" s="35" t="s">
        <v>6</v>
      </c>
      <c r="J363" s="35" t="s">
        <v>35</v>
      </c>
      <c r="K363" s="36" t="s">
        <v>21</v>
      </c>
      <c r="L363" s="27">
        <v>1200</v>
      </c>
      <c r="M363" s="28">
        <v>9.5122680000000006</v>
      </c>
      <c r="N363" s="29">
        <v>1521.6189999999999</v>
      </c>
    </row>
    <row r="364" spans="1:14" x14ac:dyDescent="0.2">
      <c r="A364" s="67" t="s">
        <v>6</v>
      </c>
      <c r="B364" s="15" t="s">
        <v>35</v>
      </c>
      <c r="C364" s="68" t="s">
        <v>22</v>
      </c>
      <c r="D364" s="6">
        <v>1000</v>
      </c>
      <c r="E364" s="50">
        <f t="shared" si="11"/>
        <v>1.5E-3</v>
      </c>
      <c r="F364" s="7">
        <v>1.5E-3</v>
      </c>
      <c r="G364" s="58">
        <f t="shared" si="10"/>
        <v>1000</v>
      </c>
      <c r="I364" s="35" t="s">
        <v>6</v>
      </c>
      <c r="J364" s="35" t="s">
        <v>35</v>
      </c>
      <c r="K364" s="36" t="s">
        <v>22</v>
      </c>
      <c r="L364" s="27">
        <v>1200</v>
      </c>
      <c r="M364" s="28">
        <v>9.5122680000000006</v>
      </c>
      <c r="N364" s="29">
        <v>1453.39</v>
      </c>
    </row>
    <row r="365" spans="1:14" x14ac:dyDescent="0.2">
      <c r="A365" s="67" t="s">
        <v>6</v>
      </c>
      <c r="B365" s="15" t="s">
        <v>35</v>
      </c>
      <c r="C365" s="68" t="s">
        <v>9</v>
      </c>
      <c r="D365" s="6">
        <v>1000</v>
      </c>
      <c r="E365" s="50">
        <f t="shared" si="11"/>
        <v>1.4840277777777777E-3</v>
      </c>
      <c r="F365" s="7">
        <v>1.4840277777777777E-3</v>
      </c>
      <c r="G365" s="58">
        <f t="shared" si="10"/>
        <v>1000</v>
      </c>
      <c r="I365" s="35" t="s">
        <v>6</v>
      </c>
      <c r="J365" s="35" t="s">
        <v>35</v>
      </c>
      <c r="K365" s="36" t="s">
        <v>9</v>
      </c>
      <c r="L365" s="27">
        <v>1200</v>
      </c>
      <c r="M365" s="28">
        <v>9.5122680000000006</v>
      </c>
      <c r="N365" s="29">
        <v>1438.002</v>
      </c>
    </row>
    <row r="366" spans="1:14" x14ac:dyDescent="0.2">
      <c r="A366" s="67" t="s">
        <v>6</v>
      </c>
      <c r="B366" s="15" t="s">
        <v>35</v>
      </c>
      <c r="C366" s="68" t="s">
        <v>10</v>
      </c>
      <c r="D366" s="6">
        <v>1000</v>
      </c>
      <c r="E366" s="50">
        <f t="shared" si="11"/>
        <v>1.6153935185185186E-3</v>
      </c>
      <c r="F366" s="7">
        <v>1.6153935185185184E-3</v>
      </c>
      <c r="G366" s="58">
        <f t="shared" si="10"/>
        <v>1000</v>
      </c>
      <c r="I366" s="35" t="s">
        <v>6</v>
      </c>
      <c r="J366" s="35" t="s">
        <v>35</v>
      </c>
      <c r="K366" s="36" t="s">
        <v>10</v>
      </c>
      <c r="L366" s="27">
        <v>1200</v>
      </c>
      <c r="M366" s="28">
        <v>9.5122680000000006</v>
      </c>
      <c r="N366" s="29">
        <v>1565.1790000000001</v>
      </c>
    </row>
    <row r="367" spans="1:14" x14ac:dyDescent="0.2">
      <c r="A367" s="67" t="s">
        <v>6</v>
      </c>
      <c r="B367" s="15" t="s">
        <v>35</v>
      </c>
      <c r="C367" s="68" t="s">
        <v>11</v>
      </c>
      <c r="D367" s="6">
        <v>1000</v>
      </c>
      <c r="E367" s="50">
        <f t="shared" si="11"/>
        <v>1.4685185185185185E-3</v>
      </c>
      <c r="F367" s="7">
        <v>1.4685185185185185E-3</v>
      </c>
      <c r="G367" s="58">
        <f t="shared" si="10"/>
        <v>1000</v>
      </c>
      <c r="I367" s="35" t="s">
        <v>6</v>
      </c>
      <c r="J367" s="35" t="s">
        <v>35</v>
      </c>
      <c r="K367" s="36" t="s">
        <v>11</v>
      </c>
      <c r="L367" s="27">
        <v>1200</v>
      </c>
      <c r="M367" s="28">
        <v>9.5122680000000006</v>
      </c>
      <c r="N367" s="29">
        <v>1422.9179999999999</v>
      </c>
    </row>
    <row r="368" spans="1:14" x14ac:dyDescent="0.2">
      <c r="A368" s="67" t="s">
        <v>6</v>
      </c>
      <c r="B368" s="15" t="s">
        <v>35</v>
      </c>
      <c r="C368" s="68" t="s">
        <v>12</v>
      </c>
      <c r="D368" s="6">
        <v>1000</v>
      </c>
      <c r="E368" s="50">
        <f t="shared" si="11"/>
        <v>1.6039351851851852E-3</v>
      </c>
      <c r="F368" s="7">
        <v>1.6039351851851852E-3</v>
      </c>
      <c r="G368" s="58">
        <f t="shared" si="10"/>
        <v>1000</v>
      </c>
      <c r="I368" s="35" t="s">
        <v>6</v>
      </c>
      <c r="J368" s="35" t="s">
        <v>35</v>
      </c>
      <c r="K368" s="36" t="s">
        <v>12</v>
      </c>
      <c r="L368" s="27">
        <v>1200</v>
      </c>
      <c r="M368" s="28">
        <v>9.5122680000000006</v>
      </c>
      <c r="N368" s="29">
        <v>1554.0709999999999</v>
      </c>
    </row>
    <row r="369" spans="1:14" x14ac:dyDescent="0.2">
      <c r="A369" s="78" t="s">
        <v>6</v>
      </c>
      <c r="B369" s="79" t="s">
        <v>35</v>
      </c>
      <c r="C369" s="80" t="s">
        <v>13</v>
      </c>
      <c r="D369" s="25">
        <v>1000</v>
      </c>
      <c r="E369" s="50">
        <f t="shared" si="11"/>
        <v>1.5340277777777778E-3</v>
      </c>
      <c r="F369" s="26">
        <v>1.5340277777777776E-3</v>
      </c>
      <c r="G369" s="58">
        <f t="shared" si="10"/>
        <v>1000</v>
      </c>
      <c r="I369" s="40" t="s">
        <v>6</v>
      </c>
      <c r="J369" s="40" t="s">
        <v>35</v>
      </c>
      <c r="K369" s="41" t="s">
        <v>13</v>
      </c>
      <c r="L369" s="1">
        <v>1200</v>
      </c>
      <c r="M369" s="2">
        <v>9.5122680000000006</v>
      </c>
      <c r="N369" s="3">
        <v>1486.4059999999999</v>
      </c>
    </row>
    <row r="370" spans="1:14" ht="17" thickBot="1" x14ac:dyDescent="0.25">
      <c r="A370" s="69" t="s">
        <v>6</v>
      </c>
      <c r="B370" s="70" t="s">
        <v>35</v>
      </c>
      <c r="C370" s="71" t="s">
        <v>14</v>
      </c>
      <c r="D370" s="19">
        <v>1000</v>
      </c>
      <c r="E370" s="50">
        <f t="shared" si="11"/>
        <v>1.4969907407407408E-3</v>
      </c>
      <c r="F370" s="20">
        <v>1.4969907407407408E-3</v>
      </c>
      <c r="G370" s="58">
        <f t="shared" si="10"/>
        <v>1000</v>
      </c>
      <c r="I370" s="37" t="s">
        <v>6</v>
      </c>
      <c r="J370" s="37" t="s">
        <v>35</v>
      </c>
      <c r="K370" s="38" t="s">
        <v>14</v>
      </c>
      <c r="L370" s="37">
        <v>1200</v>
      </c>
      <c r="M370" s="37">
        <v>9.5122680000000006</v>
      </c>
      <c r="N370" s="39">
        <v>1450.4512702921095</v>
      </c>
    </row>
    <row r="371" spans="1:14" x14ac:dyDescent="0.2">
      <c r="A371" s="72" t="s">
        <v>52</v>
      </c>
      <c r="B371" s="73" t="s">
        <v>35</v>
      </c>
      <c r="C371" s="74" t="s">
        <v>21</v>
      </c>
      <c r="D371" s="8">
        <v>1000</v>
      </c>
      <c r="E371" s="52">
        <f t="shared" si="11"/>
        <v>1.903587962962963E-3</v>
      </c>
      <c r="F371" s="9">
        <v>1.903587962962963E-3</v>
      </c>
      <c r="G371" s="59">
        <f t="shared" si="10"/>
        <v>1000</v>
      </c>
      <c r="I371" s="35" t="s">
        <v>52</v>
      </c>
      <c r="J371" s="35" t="s">
        <v>35</v>
      </c>
      <c r="K371" s="36" t="s">
        <v>21</v>
      </c>
      <c r="L371" s="27">
        <v>1200</v>
      </c>
      <c r="M371" s="28">
        <v>11.484226</v>
      </c>
      <c r="N371" s="29">
        <v>2168.8270000000002</v>
      </c>
    </row>
    <row r="372" spans="1:14" x14ac:dyDescent="0.2">
      <c r="A372" s="67" t="s">
        <v>52</v>
      </c>
      <c r="B372" s="15" t="s">
        <v>35</v>
      </c>
      <c r="C372" s="68" t="s">
        <v>22</v>
      </c>
      <c r="D372" s="6">
        <v>1000</v>
      </c>
      <c r="E372" s="50">
        <f t="shared" si="11"/>
        <v>1.7652777777777777E-3</v>
      </c>
      <c r="F372" s="7">
        <v>1.7652777777777779E-3</v>
      </c>
      <c r="G372" s="58">
        <f t="shared" si="10"/>
        <v>1000</v>
      </c>
      <c r="I372" s="35" t="s">
        <v>52</v>
      </c>
      <c r="J372" s="35" t="s">
        <v>35</v>
      </c>
      <c r="K372" s="36" t="s">
        <v>22</v>
      </c>
      <c r="L372" s="27">
        <v>1200</v>
      </c>
      <c r="M372" s="28">
        <v>11.484226</v>
      </c>
      <c r="N372" s="29">
        <v>2011.242</v>
      </c>
    </row>
    <row r="373" spans="1:14" x14ac:dyDescent="0.2">
      <c r="A373" s="67" t="s">
        <v>52</v>
      </c>
      <c r="B373" s="15" t="s">
        <v>35</v>
      </c>
      <c r="C373" s="68" t="s">
        <v>9</v>
      </c>
      <c r="D373" s="6">
        <v>1000</v>
      </c>
      <c r="E373" s="50">
        <f t="shared" si="11"/>
        <v>1.7119212962962962E-3</v>
      </c>
      <c r="F373" s="7">
        <v>1.7119212962962962E-3</v>
      </c>
      <c r="G373" s="58">
        <f t="shared" si="10"/>
        <v>1000</v>
      </c>
      <c r="I373" s="35" t="s">
        <v>52</v>
      </c>
      <c r="J373" s="35" t="s">
        <v>35</v>
      </c>
      <c r="K373" s="36" t="s">
        <v>9</v>
      </c>
      <c r="L373" s="27">
        <v>1200</v>
      </c>
      <c r="M373" s="28">
        <v>11.484226</v>
      </c>
      <c r="N373" s="29">
        <v>1950.4</v>
      </c>
    </row>
    <row r="374" spans="1:14" x14ac:dyDescent="0.2">
      <c r="A374" s="67" t="s">
        <v>52</v>
      </c>
      <c r="B374" s="15" t="s">
        <v>35</v>
      </c>
      <c r="C374" s="68" t="s">
        <v>10</v>
      </c>
      <c r="D374" s="6">
        <v>1000</v>
      </c>
      <c r="E374" s="50">
        <f t="shared" si="11"/>
        <v>1.9783564814814815E-3</v>
      </c>
      <c r="F374" s="7">
        <v>1.9783564814814815E-3</v>
      </c>
      <c r="G374" s="58">
        <f t="shared" si="10"/>
        <v>1000</v>
      </c>
      <c r="I374" s="35" t="s">
        <v>52</v>
      </c>
      <c r="J374" s="35" t="s">
        <v>35</v>
      </c>
      <c r="K374" s="36" t="s">
        <v>10</v>
      </c>
      <c r="L374" s="27">
        <v>1200</v>
      </c>
      <c r="M374" s="28">
        <v>11.484226</v>
      </c>
      <c r="N374" s="29">
        <v>2253.9189999999999</v>
      </c>
    </row>
    <row r="375" spans="1:14" x14ac:dyDescent="0.2">
      <c r="A375" s="67" t="s">
        <v>52</v>
      </c>
      <c r="B375" s="15" t="s">
        <v>35</v>
      </c>
      <c r="C375" s="68" t="s">
        <v>11</v>
      </c>
      <c r="D375" s="6">
        <v>1000</v>
      </c>
      <c r="E375" s="50">
        <f t="shared" si="11"/>
        <v>1.9273148148148149E-3</v>
      </c>
      <c r="F375" s="7">
        <v>1.9273148148148149E-3</v>
      </c>
      <c r="G375" s="58">
        <f t="shared" si="10"/>
        <v>1000</v>
      </c>
      <c r="I375" s="35" t="s">
        <v>52</v>
      </c>
      <c r="J375" s="35" t="s">
        <v>35</v>
      </c>
      <c r="K375" s="36" t="s">
        <v>11</v>
      </c>
      <c r="L375" s="27">
        <v>1200</v>
      </c>
      <c r="M375" s="28">
        <v>11.484226</v>
      </c>
      <c r="N375" s="29">
        <v>2195.8989999999999</v>
      </c>
    </row>
    <row r="376" spans="1:14" x14ac:dyDescent="0.2">
      <c r="A376" s="67" t="s">
        <v>52</v>
      </c>
      <c r="B376" s="15" t="s">
        <v>35</v>
      </c>
      <c r="C376" s="68" t="s">
        <v>12</v>
      </c>
      <c r="D376" s="6">
        <v>1000</v>
      </c>
      <c r="E376" s="50">
        <f t="shared" si="11"/>
        <v>1.7577546296296297E-3</v>
      </c>
      <c r="F376" s="7">
        <v>1.7577546296296297E-3</v>
      </c>
      <c r="G376" s="58">
        <f t="shared" si="10"/>
        <v>1000</v>
      </c>
      <c r="I376" s="35" t="s">
        <v>52</v>
      </c>
      <c r="J376" s="35" t="s">
        <v>35</v>
      </c>
      <c r="K376" s="36" t="s">
        <v>12</v>
      </c>
      <c r="L376" s="27">
        <v>1200</v>
      </c>
      <c r="M376" s="28">
        <v>11.484226</v>
      </c>
      <c r="N376" s="29">
        <v>2002.721</v>
      </c>
    </row>
    <row r="377" spans="1:14" x14ac:dyDescent="0.2">
      <c r="A377" s="78" t="s">
        <v>52</v>
      </c>
      <c r="B377" s="79" t="s">
        <v>35</v>
      </c>
      <c r="C377" s="80" t="s">
        <v>13</v>
      </c>
      <c r="D377" s="25">
        <v>1000</v>
      </c>
      <c r="E377" s="50">
        <f t="shared" si="11"/>
        <v>1.7697916666666667E-3</v>
      </c>
      <c r="F377" s="26">
        <v>1.7697916666666667E-3</v>
      </c>
      <c r="G377" s="58">
        <f t="shared" si="10"/>
        <v>1000</v>
      </c>
      <c r="I377" s="40" t="s">
        <v>52</v>
      </c>
      <c r="J377" s="40" t="s">
        <v>35</v>
      </c>
      <c r="K377" s="41" t="s">
        <v>13</v>
      </c>
      <c r="L377" s="1">
        <v>1200</v>
      </c>
      <c r="M377" s="2">
        <v>11.484226</v>
      </c>
      <c r="N377" s="3">
        <v>2016.3910000000001</v>
      </c>
    </row>
    <row r="378" spans="1:14" ht="17" thickBot="1" x14ac:dyDescent="0.25">
      <c r="A378" s="81" t="s">
        <v>52</v>
      </c>
      <c r="B378" s="82" t="s">
        <v>35</v>
      </c>
      <c r="C378" s="83" t="s">
        <v>14</v>
      </c>
      <c r="D378" s="22">
        <v>1000</v>
      </c>
      <c r="E378" s="54">
        <f t="shared" si="11"/>
        <v>1.7400462962962964E-3</v>
      </c>
      <c r="F378" s="21">
        <v>1.7400462962962962E-3</v>
      </c>
      <c r="G378" s="61">
        <f t="shared" si="10"/>
        <v>1000</v>
      </c>
      <c r="I378" s="37" t="s">
        <v>52</v>
      </c>
      <c r="J378" s="37" t="s">
        <v>35</v>
      </c>
      <c r="K378" s="38" t="s">
        <v>14</v>
      </c>
      <c r="L378" s="37">
        <v>1200</v>
      </c>
      <c r="M378" s="37">
        <v>11.484226</v>
      </c>
      <c r="N378" s="39">
        <v>1982.4147144730205</v>
      </c>
    </row>
    <row r="379" spans="1:14" ht="17" thickTop="1" x14ac:dyDescent="0.2">
      <c r="A379" s="75" t="s">
        <v>6</v>
      </c>
      <c r="B379" s="76" t="s">
        <v>54</v>
      </c>
      <c r="C379" s="77" t="s">
        <v>55</v>
      </c>
      <c r="D379" s="10">
        <v>1000</v>
      </c>
      <c r="E379" s="53">
        <f t="shared" si="11"/>
        <v>4.079398148148148E-3</v>
      </c>
      <c r="F379" s="11">
        <v>4.079398148148148E-3</v>
      </c>
      <c r="G379" s="60">
        <f t="shared" si="10"/>
        <v>1000</v>
      </c>
      <c r="I379" s="35" t="s">
        <v>6</v>
      </c>
      <c r="J379" s="35" t="s">
        <v>54</v>
      </c>
      <c r="K379" s="36" t="s">
        <v>55</v>
      </c>
      <c r="L379" s="27">
        <v>1200</v>
      </c>
      <c r="M379" s="28">
        <v>5.4056959999999998</v>
      </c>
      <c r="N379" s="29">
        <v>2505.1729999999998</v>
      </c>
    </row>
    <row r="380" spans="1:14" x14ac:dyDescent="0.2">
      <c r="A380" s="67" t="s">
        <v>6</v>
      </c>
      <c r="B380" s="15" t="s">
        <v>54</v>
      </c>
      <c r="C380" s="68" t="s">
        <v>56</v>
      </c>
      <c r="D380" s="6">
        <v>1000</v>
      </c>
      <c r="E380" s="50">
        <f t="shared" si="11"/>
        <v>2.8350694444444443E-3</v>
      </c>
      <c r="F380" s="7">
        <v>2.8350694444444447E-3</v>
      </c>
      <c r="G380" s="58">
        <f t="shared" si="10"/>
        <v>1000</v>
      </c>
      <c r="I380" s="35" t="s">
        <v>6</v>
      </c>
      <c r="J380" s="35" t="s">
        <v>54</v>
      </c>
      <c r="K380" s="36" t="s">
        <v>56</v>
      </c>
      <c r="L380" s="27">
        <v>1200</v>
      </c>
      <c r="M380" s="28">
        <v>5.4056959999999998</v>
      </c>
      <c r="N380" s="29">
        <v>1741.09</v>
      </c>
    </row>
    <row r="381" spans="1:14" x14ac:dyDescent="0.2">
      <c r="A381" s="67" t="s">
        <v>6</v>
      </c>
      <c r="B381" s="15" t="s">
        <v>54</v>
      </c>
      <c r="C381" s="68" t="s">
        <v>57</v>
      </c>
      <c r="D381" s="6">
        <v>1000</v>
      </c>
      <c r="E381" s="50">
        <f t="shared" si="11"/>
        <v>1.9563657407407407E-3</v>
      </c>
      <c r="F381" s="7">
        <v>1.9563657407407407E-3</v>
      </c>
      <c r="G381" s="58">
        <f t="shared" si="10"/>
        <v>1000</v>
      </c>
      <c r="I381" s="35" t="s">
        <v>6</v>
      </c>
      <c r="J381" s="35" t="s">
        <v>54</v>
      </c>
      <c r="K381" s="36" t="s">
        <v>57</v>
      </c>
      <c r="L381" s="27">
        <v>1200</v>
      </c>
      <c r="M381" s="28">
        <v>5.4056959999999998</v>
      </c>
      <c r="N381" s="29">
        <v>1201.4680000000001</v>
      </c>
    </row>
    <row r="382" spans="1:14" ht="17" thickBot="1" x14ac:dyDescent="0.25">
      <c r="A382" s="67" t="s">
        <v>6</v>
      </c>
      <c r="B382" s="15" t="s">
        <v>54</v>
      </c>
      <c r="C382" s="68" t="s">
        <v>58</v>
      </c>
      <c r="D382" s="6">
        <v>1000</v>
      </c>
      <c r="E382" s="50">
        <f t="shared" si="11"/>
        <v>1.6769675925925925E-3</v>
      </c>
      <c r="F382" s="7">
        <v>1.6769675925925927E-3</v>
      </c>
      <c r="G382" s="58">
        <f t="shared" si="10"/>
        <v>1000</v>
      </c>
      <c r="I382" s="35" t="s">
        <v>6</v>
      </c>
      <c r="J382" s="35" t="s">
        <v>54</v>
      </c>
      <c r="K382" s="36" t="s">
        <v>58</v>
      </c>
      <c r="L382" s="27">
        <v>1200</v>
      </c>
      <c r="M382" s="28">
        <v>5.4056959999999998</v>
      </c>
      <c r="N382" s="29">
        <v>1029.8969999999999</v>
      </c>
    </row>
    <row r="383" spans="1:14" x14ac:dyDescent="0.2">
      <c r="A383" s="72" t="s">
        <v>52</v>
      </c>
      <c r="B383" s="73" t="s">
        <v>54</v>
      </c>
      <c r="C383" s="74" t="s">
        <v>55</v>
      </c>
      <c r="D383" s="8">
        <v>1000</v>
      </c>
      <c r="E383" s="52">
        <f t="shared" si="11"/>
        <v>3.8193287037037037E-3</v>
      </c>
      <c r="F383" s="9">
        <v>3.8193287037037037E-3</v>
      </c>
      <c r="G383" s="59">
        <f t="shared" si="10"/>
        <v>1000</v>
      </c>
      <c r="I383" s="35" t="s">
        <v>52</v>
      </c>
      <c r="J383" s="35" t="s">
        <v>54</v>
      </c>
      <c r="K383" s="36" t="s">
        <v>55</v>
      </c>
      <c r="L383" s="27">
        <v>1200</v>
      </c>
      <c r="M383" s="28">
        <v>4.1464179999999997</v>
      </c>
      <c r="N383" s="29">
        <v>1929.972</v>
      </c>
    </row>
    <row r="384" spans="1:14" x14ac:dyDescent="0.2">
      <c r="A384" s="67" t="s">
        <v>52</v>
      </c>
      <c r="B384" s="15" t="s">
        <v>54</v>
      </c>
      <c r="C384" s="68" t="s">
        <v>56</v>
      </c>
      <c r="D384" s="6">
        <v>1000</v>
      </c>
      <c r="E384" s="50">
        <f t="shared" si="11"/>
        <v>3.3262731481481481E-3</v>
      </c>
      <c r="F384" s="7">
        <v>3.3262731481481481E-3</v>
      </c>
      <c r="G384" s="58">
        <f t="shared" si="10"/>
        <v>1000</v>
      </c>
      <c r="I384" s="35" t="s">
        <v>52</v>
      </c>
      <c r="J384" s="35" t="s">
        <v>54</v>
      </c>
      <c r="K384" s="36" t="s">
        <v>56</v>
      </c>
      <c r="L384" s="27">
        <v>1200</v>
      </c>
      <c r="M384" s="28">
        <v>4.1464179999999997</v>
      </c>
      <c r="N384" s="29">
        <v>1680.82</v>
      </c>
    </row>
    <row r="385" spans="1:14" x14ac:dyDescent="0.2">
      <c r="A385" s="67" t="s">
        <v>52</v>
      </c>
      <c r="B385" s="15" t="s">
        <v>54</v>
      </c>
      <c r="C385" s="68" t="s">
        <v>57</v>
      </c>
      <c r="D385" s="6">
        <v>1000</v>
      </c>
      <c r="E385" s="50">
        <f t="shared" si="11"/>
        <v>2.1640046296296294E-3</v>
      </c>
      <c r="F385" s="7">
        <v>2.1640046296296294E-3</v>
      </c>
      <c r="G385" s="58">
        <f t="shared" si="10"/>
        <v>1000</v>
      </c>
      <c r="I385" s="35" t="s">
        <v>52</v>
      </c>
      <c r="J385" s="35" t="s">
        <v>54</v>
      </c>
      <c r="K385" s="36" t="s">
        <v>57</v>
      </c>
      <c r="L385" s="27">
        <v>1200</v>
      </c>
      <c r="M385" s="28">
        <v>4.1464179999999997</v>
      </c>
      <c r="N385" s="29">
        <v>1093.529</v>
      </c>
    </row>
    <row r="386" spans="1:14" ht="17" thickBot="1" x14ac:dyDescent="0.25">
      <c r="A386" s="84" t="s">
        <v>52</v>
      </c>
      <c r="B386" s="85" t="s">
        <v>54</v>
      </c>
      <c r="C386" s="86" t="s">
        <v>58</v>
      </c>
      <c r="D386" s="12">
        <v>1000</v>
      </c>
      <c r="E386" s="54">
        <f t="shared" si="11"/>
        <v>1.9424768518518519E-3</v>
      </c>
      <c r="F386" s="13">
        <v>1.9424768518518519E-3</v>
      </c>
      <c r="G386" s="61">
        <f t="shared" si="10"/>
        <v>1000</v>
      </c>
      <c r="I386" s="35" t="s">
        <v>52</v>
      </c>
      <c r="J386" s="35" t="s">
        <v>54</v>
      </c>
      <c r="K386" s="36" t="s">
        <v>58</v>
      </c>
      <c r="L386" s="27">
        <v>1200</v>
      </c>
      <c r="M386" s="28">
        <v>4.1464179999999997</v>
      </c>
      <c r="N386" s="29">
        <v>981.58</v>
      </c>
    </row>
    <row r="387" spans="1:14" ht="17" thickTop="1" x14ac:dyDescent="0.2">
      <c r="A387" s="75" t="s">
        <v>6</v>
      </c>
      <c r="B387" s="76" t="s">
        <v>39</v>
      </c>
      <c r="C387" s="77" t="s">
        <v>57</v>
      </c>
      <c r="D387" s="10">
        <v>1000</v>
      </c>
      <c r="E387" s="53">
        <f t="shared" si="11"/>
        <v>3.1254629629629631E-3</v>
      </c>
      <c r="F387" s="11">
        <v>3.1254629629629631E-3</v>
      </c>
      <c r="G387" s="60">
        <f t="shared" si="10"/>
        <v>1000</v>
      </c>
      <c r="I387" s="35" t="s">
        <v>6</v>
      </c>
      <c r="J387" s="35" t="s">
        <v>39</v>
      </c>
      <c r="K387" s="36" t="s">
        <v>57</v>
      </c>
      <c r="L387" s="27">
        <v>1200</v>
      </c>
      <c r="M387" s="28">
        <v>7.1010330000000002</v>
      </c>
      <c r="N387" s="29">
        <v>2377.1669999999999</v>
      </c>
    </row>
    <row r="388" spans="1:14" x14ac:dyDescent="0.2">
      <c r="A388" s="67" t="s">
        <v>6</v>
      </c>
      <c r="B388" s="15" t="s">
        <v>39</v>
      </c>
      <c r="C388" s="68" t="s">
        <v>58</v>
      </c>
      <c r="D388" s="6">
        <v>1000</v>
      </c>
      <c r="E388" s="50">
        <f t="shared" si="11"/>
        <v>2.2115740740740741E-3</v>
      </c>
      <c r="F388" s="7">
        <v>2.2115740740740741E-3</v>
      </c>
      <c r="G388" s="58">
        <f t="shared" si="10"/>
        <v>1000</v>
      </c>
      <c r="I388" s="35" t="s">
        <v>6</v>
      </c>
      <c r="J388" s="35" t="s">
        <v>39</v>
      </c>
      <c r="K388" s="36" t="s">
        <v>58</v>
      </c>
      <c r="L388" s="27">
        <v>1200</v>
      </c>
      <c r="M388" s="28">
        <v>7.1010330000000002</v>
      </c>
      <c r="N388" s="29">
        <v>1682.124</v>
      </c>
    </row>
    <row r="389" spans="1:14" x14ac:dyDescent="0.2">
      <c r="A389" s="67" t="s">
        <v>6</v>
      </c>
      <c r="B389" s="15" t="s">
        <v>39</v>
      </c>
      <c r="C389" s="68" t="s">
        <v>65</v>
      </c>
      <c r="D389" s="6">
        <v>1000</v>
      </c>
      <c r="E389" s="50">
        <f t="shared" si="11"/>
        <v>2.1634259259259258E-3</v>
      </c>
      <c r="F389" s="7">
        <v>2.1634259259259263E-3</v>
      </c>
      <c r="G389" s="58">
        <f t="shared" si="10"/>
        <v>1000</v>
      </c>
      <c r="I389" s="35" t="s">
        <v>6</v>
      </c>
      <c r="J389" s="35" t="s">
        <v>39</v>
      </c>
      <c r="K389" s="36" t="s">
        <v>65</v>
      </c>
      <c r="L389" s="27">
        <v>1200</v>
      </c>
      <c r="M389" s="28">
        <v>7.1010330000000002</v>
      </c>
      <c r="N389" s="29">
        <v>1645.5219999999999</v>
      </c>
    </row>
    <row r="390" spans="1:14" x14ac:dyDescent="0.2">
      <c r="A390" s="67" t="s">
        <v>6</v>
      </c>
      <c r="B390" s="15" t="s">
        <v>39</v>
      </c>
      <c r="C390" s="68" t="s">
        <v>66</v>
      </c>
      <c r="D390" s="6">
        <v>1000</v>
      </c>
      <c r="E390" s="50">
        <f t="shared" si="11"/>
        <v>1.8641203703703704E-3</v>
      </c>
      <c r="F390" s="7">
        <v>1.8641203703703704E-3</v>
      </c>
      <c r="G390" s="58">
        <f t="shared" si="10"/>
        <v>1000</v>
      </c>
      <c r="I390" s="35" t="s">
        <v>6</v>
      </c>
      <c r="J390" s="35" t="s">
        <v>39</v>
      </c>
      <c r="K390" s="36" t="s">
        <v>66</v>
      </c>
      <c r="L390" s="27">
        <v>1200</v>
      </c>
      <c r="M390" s="28">
        <v>7.1010330000000002</v>
      </c>
      <c r="N390" s="29">
        <v>1417.864</v>
      </c>
    </row>
    <row r="391" spans="1:14" x14ac:dyDescent="0.2">
      <c r="A391" s="67" t="s">
        <v>6</v>
      </c>
      <c r="B391" s="15" t="s">
        <v>39</v>
      </c>
      <c r="C391" s="68" t="s">
        <v>67</v>
      </c>
      <c r="D391" s="6">
        <v>1000</v>
      </c>
      <c r="E391" s="50">
        <f t="shared" si="11"/>
        <v>1.7739583333333333E-3</v>
      </c>
      <c r="F391" s="7">
        <v>1.7739583333333336E-3</v>
      </c>
      <c r="G391" s="58">
        <f t="shared" si="10"/>
        <v>1000</v>
      </c>
      <c r="I391" s="35" t="s">
        <v>6</v>
      </c>
      <c r="J391" s="35" t="s">
        <v>39</v>
      </c>
      <c r="K391" s="36" t="s">
        <v>67</v>
      </c>
      <c r="L391" s="27">
        <v>1200</v>
      </c>
      <c r="M391" s="28">
        <v>7.1010330000000002</v>
      </c>
      <c r="N391" s="29">
        <v>1349.2829999999999</v>
      </c>
    </row>
    <row r="392" spans="1:14" x14ac:dyDescent="0.2">
      <c r="A392" s="67" t="s">
        <v>6</v>
      </c>
      <c r="B392" s="15" t="s">
        <v>39</v>
      </c>
      <c r="C392" s="68" t="s">
        <v>68</v>
      </c>
      <c r="D392" s="6">
        <v>1000</v>
      </c>
      <c r="E392" s="50">
        <f t="shared" si="11"/>
        <v>1.6350694444444444E-3</v>
      </c>
      <c r="F392" s="7">
        <v>1.6350694444444446E-3</v>
      </c>
      <c r="G392" s="58">
        <f t="shared" si="10"/>
        <v>1000</v>
      </c>
      <c r="I392" s="35" t="s">
        <v>6</v>
      </c>
      <c r="J392" s="35" t="s">
        <v>39</v>
      </c>
      <c r="K392" s="36" t="s">
        <v>68</v>
      </c>
      <c r="L392" s="27">
        <v>1200</v>
      </c>
      <c r="M392" s="28">
        <v>7.1010330000000002</v>
      </c>
      <c r="N392" s="29">
        <v>1243.6189999999999</v>
      </c>
    </row>
    <row r="393" spans="1:14" x14ac:dyDescent="0.2">
      <c r="A393" s="67" t="s">
        <v>6</v>
      </c>
      <c r="B393" s="15" t="s">
        <v>39</v>
      </c>
      <c r="C393" s="68" t="s">
        <v>69</v>
      </c>
      <c r="D393" s="6">
        <v>1000</v>
      </c>
      <c r="E393" s="50">
        <f t="shared" si="11"/>
        <v>1.5653935185185185E-3</v>
      </c>
      <c r="F393" s="7">
        <v>1.5653935185185185E-3</v>
      </c>
      <c r="G393" s="58">
        <f t="shared" si="10"/>
        <v>1000</v>
      </c>
      <c r="I393" s="35" t="s">
        <v>6</v>
      </c>
      <c r="J393" s="35" t="s">
        <v>39</v>
      </c>
      <c r="K393" s="36" t="s">
        <v>69</v>
      </c>
      <c r="L393" s="27">
        <v>1200</v>
      </c>
      <c r="M393" s="28">
        <v>7.1010330000000002</v>
      </c>
      <c r="N393" s="29">
        <v>1190.684</v>
      </c>
    </row>
    <row r="394" spans="1:14" x14ac:dyDescent="0.2">
      <c r="A394" s="67" t="s">
        <v>6</v>
      </c>
      <c r="B394" s="15" t="s">
        <v>39</v>
      </c>
      <c r="C394" s="68" t="s">
        <v>59</v>
      </c>
      <c r="D394" s="6">
        <v>1000</v>
      </c>
      <c r="E394" s="50">
        <f t="shared" si="11"/>
        <v>1.4865740740740742E-3</v>
      </c>
      <c r="F394" s="7">
        <v>1.486574074074074E-3</v>
      </c>
      <c r="G394" s="58">
        <f t="shared" si="10"/>
        <v>1000</v>
      </c>
      <c r="I394" s="35" t="s">
        <v>6</v>
      </c>
      <c r="J394" s="35" t="s">
        <v>39</v>
      </c>
      <c r="K394" s="36" t="s">
        <v>59</v>
      </c>
      <c r="L394" s="27">
        <v>1200</v>
      </c>
      <c r="M394" s="28">
        <v>7.1010330000000002</v>
      </c>
      <c r="N394" s="29">
        <v>1130.742</v>
      </c>
    </row>
    <row r="395" spans="1:14" x14ac:dyDescent="0.2">
      <c r="A395" s="67" t="s">
        <v>6</v>
      </c>
      <c r="B395" s="15" t="s">
        <v>39</v>
      </c>
      <c r="C395" s="68" t="s">
        <v>60</v>
      </c>
      <c r="D395" s="6">
        <v>1000</v>
      </c>
      <c r="E395" s="50">
        <f t="shared" si="11"/>
        <v>1.6253472222222223E-3</v>
      </c>
      <c r="F395" s="7">
        <v>1.6253472222222223E-3</v>
      </c>
      <c r="G395" s="58">
        <f t="shared" si="10"/>
        <v>1000</v>
      </c>
      <c r="I395" s="35" t="s">
        <v>6</v>
      </c>
      <c r="J395" s="35" t="s">
        <v>39</v>
      </c>
      <c r="K395" s="36" t="s">
        <v>60</v>
      </c>
      <c r="L395" s="27">
        <v>1200</v>
      </c>
      <c r="M395" s="28">
        <v>7.1010330000000002</v>
      </c>
      <c r="N395" s="29">
        <v>1236.2349999999999</v>
      </c>
    </row>
    <row r="396" spans="1:14" x14ac:dyDescent="0.2">
      <c r="A396" s="67" t="s">
        <v>6</v>
      </c>
      <c r="B396" s="15" t="s">
        <v>39</v>
      </c>
      <c r="C396" s="68" t="s">
        <v>61</v>
      </c>
      <c r="D396" s="6">
        <v>1000</v>
      </c>
      <c r="E396" s="50">
        <f t="shared" si="11"/>
        <v>1.4515046296296296E-3</v>
      </c>
      <c r="F396" s="7">
        <v>1.4515046296296296E-3</v>
      </c>
      <c r="G396" s="58">
        <f t="shared" si="10"/>
        <v>1000</v>
      </c>
      <c r="I396" s="35" t="s">
        <v>6</v>
      </c>
      <c r="J396" s="35" t="s">
        <v>39</v>
      </c>
      <c r="K396" s="36" t="s">
        <v>61</v>
      </c>
      <c r="L396" s="27">
        <v>1200</v>
      </c>
      <c r="M396" s="28">
        <v>7.1010330000000002</v>
      </c>
      <c r="N396" s="29">
        <v>1103.991</v>
      </c>
    </row>
    <row r="397" spans="1:14" x14ac:dyDescent="0.2">
      <c r="A397" s="67" t="s">
        <v>6</v>
      </c>
      <c r="B397" s="15" t="s">
        <v>39</v>
      </c>
      <c r="C397" s="68" t="s">
        <v>62</v>
      </c>
      <c r="D397" s="6">
        <v>1000</v>
      </c>
      <c r="E397" s="50">
        <f t="shared" si="11"/>
        <v>1.4686342592592594E-3</v>
      </c>
      <c r="F397" s="7">
        <v>1.4686342592592594E-3</v>
      </c>
      <c r="G397" s="58">
        <f t="shared" ref="G397:G428" si="12">IF(L397&gt;0,FLOOR(L397*EXP(-EXP(M397-N397*(1/(86400*F397)))),1),"n/a")</f>
        <v>1000</v>
      </c>
      <c r="I397" s="35" t="s">
        <v>6</v>
      </c>
      <c r="J397" s="35" t="s">
        <v>39</v>
      </c>
      <c r="K397" s="36" t="s">
        <v>62</v>
      </c>
      <c r="L397" s="27">
        <v>1200</v>
      </c>
      <c r="M397" s="28">
        <v>7.1010330000000002</v>
      </c>
      <c r="N397" s="29">
        <v>1117.019</v>
      </c>
    </row>
    <row r="398" spans="1:14" x14ac:dyDescent="0.2">
      <c r="A398" s="78" t="s">
        <v>6</v>
      </c>
      <c r="B398" s="79" t="s">
        <v>39</v>
      </c>
      <c r="C398" s="80" t="s">
        <v>63</v>
      </c>
      <c r="D398" s="25">
        <v>1000</v>
      </c>
      <c r="E398" s="50">
        <f t="shared" ref="E398:E428" si="13">IF(L398&gt;0,IF(D398&lt;L398,FLOOR(IF(D398&gt;0,(1/86400*N398/(M398-LN(LN(L398/D398)))),0),0.01/86400),"overflow"),"n/a")</f>
        <v>1.5168981481481481E-3</v>
      </c>
      <c r="F398" s="26">
        <v>1.5168981481481481E-3</v>
      </c>
      <c r="G398" s="58">
        <f t="shared" si="12"/>
        <v>1000</v>
      </c>
      <c r="I398" s="40" t="s">
        <v>6</v>
      </c>
      <c r="J398" s="40" t="s">
        <v>39</v>
      </c>
      <c r="K398" s="41" t="s">
        <v>63</v>
      </c>
      <c r="L398" s="1">
        <v>1200</v>
      </c>
      <c r="M398" s="2">
        <v>7.1010330000000002</v>
      </c>
      <c r="N398" s="3">
        <v>1153.779</v>
      </c>
    </row>
    <row r="399" spans="1:14" ht="17" thickBot="1" x14ac:dyDescent="0.25">
      <c r="A399" s="87" t="s">
        <v>6</v>
      </c>
      <c r="B399" s="88" t="s">
        <v>39</v>
      </c>
      <c r="C399" s="89" t="s">
        <v>64</v>
      </c>
      <c r="D399" s="23">
        <v>1000</v>
      </c>
      <c r="E399" s="51">
        <f t="shared" si="13"/>
        <v>1.5192129629629629E-3</v>
      </c>
      <c r="F399" s="24">
        <v>1.5192129629629633E-3</v>
      </c>
      <c r="G399" s="62">
        <f t="shared" si="12"/>
        <v>1000</v>
      </c>
      <c r="I399" s="37" t="s">
        <v>6</v>
      </c>
      <c r="J399" s="37" t="s">
        <v>39</v>
      </c>
      <c r="K399" s="38" t="s">
        <v>64</v>
      </c>
      <c r="L399" s="37">
        <v>1200</v>
      </c>
      <c r="M399" s="37">
        <v>7.1010330000000002</v>
      </c>
      <c r="N399" s="39">
        <v>1155.4839267942498</v>
      </c>
    </row>
    <row r="400" spans="1:14" x14ac:dyDescent="0.2">
      <c r="A400" s="67" t="s">
        <v>52</v>
      </c>
      <c r="B400" s="15" t="s">
        <v>39</v>
      </c>
      <c r="C400" s="68" t="s">
        <v>57</v>
      </c>
      <c r="D400" s="6">
        <v>1000</v>
      </c>
      <c r="E400" s="50">
        <f t="shared" si="13"/>
        <v>3.4315972222222222E-3</v>
      </c>
      <c r="F400" s="7">
        <v>3.4315972222222222E-3</v>
      </c>
      <c r="G400" s="58">
        <f t="shared" si="12"/>
        <v>1000</v>
      </c>
      <c r="I400" s="35" t="s">
        <v>52</v>
      </c>
      <c r="J400" s="35" t="s">
        <v>39</v>
      </c>
      <c r="K400" s="36" t="s">
        <v>57</v>
      </c>
      <c r="L400" s="27">
        <v>1200</v>
      </c>
      <c r="M400" s="28">
        <v>6.7581249999999997</v>
      </c>
      <c r="N400" s="29">
        <v>2508.3380000000002</v>
      </c>
    </row>
    <row r="401" spans="1:14" x14ac:dyDescent="0.2">
      <c r="A401" s="67" t="s">
        <v>52</v>
      </c>
      <c r="B401" s="15" t="s">
        <v>39</v>
      </c>
      <c r="C401" s="68" t="s">
        <v>58</v>
      </c>
      <c r="D401" s="6">
        <v>1000</v>
      </c>
      <c r="E401" s="50">
        <f t="shared" si="13"/>
        <v>3.4222222222222223E-3</v>
      </c>
      <c r="F401" s="7">
        <v>3.4222222222222223E-3</v>
      </c>
      <c r="G401" s="58">
        <f t="shared" si="12"/>
        <v>1000</v>
      </c>
      <c r="I401" s="35" t="s">
        <v>52</v>
      </c>
      <c r="J401" s="35" t="s">
        <v>39</v>
      </c>
      <c r="K401" s="36" t="s">
        <v>58</v>
      </c>
      <c r="L401" s="27">
        <v>1200</v>
      </c>
      <c r="M401" s="28">
        <v>6.7581249999999997</v>
      </c>
      <c r="N401" s="29">
        <v>2501.569</v>
      </c>
    </row>
    <row r="402" spans="1:14" x14ac:dyDescent="0.2">
      <c r="A402" s="67" t="s">
        <v>52</v>
      </c>
      <c r="B402" s="15" t="s">
        <v>39</v>
      </c>
      <c r="C402" s="68" t="s">
        <v>65</v>
      </c>
      <c r="D402" s="6">
        <v>1000</v>
      </c>
      <c r="E402" s="50">
        <f t="shared" si="13"/>
        <v>2.3284722222222222E-3</v>
      </c>
      <c r="F402" s="7">
        <v>2.3284722222222222E-3</v>
      </c>
      <c r="G402" s="58">
        <f t="shared" si="12"/>
        <v>1000</v>
      </c>
      <c r="I402" s="35" t="s">
        <v>52</v>
      </c>
      <c r="J402" s="35" t="s">
        <v>39</v>
      </c>
      <c r="K402" s="36" t="s">
        <v>65</v>
      </c>
      <c r="L402" s="27">
        <v>1200</v>
      </c>
      <c r="M402" s="28">
        <v>6.7581249999999997</v>
      </c>
      <c r="N402" s="29">
        <v>1702.0309999999999</v>
      </c>
    </row>
    <row r="403" spans="1:14" x14ac:dyDescent="0.2">
      <c r="A403" s="67" t="s">
        <v>52</v>
      </c>
      <c r="B403" s="15" t="s">
        <v>39</v>
      </c>
      <c r="C403" s="68" t="s">
        <v>66</v>
      </c>
      <c r="D403" s="6">
        <v>1000</v>
      </c>
      <c r="E403" s="50">
        <f t="shared" si="13"/>
        <v>2.0743055555555554E-3</v>
      </c>
      <c r="F403" s="7">
        <v>2.0743055555555554E-3</v>
      </c>
      <c r="G403" s="58">
        <f t="shared" si="12"/>
        <v>1000</v>
      </c>
      <c r="I403" s="35" t="s">
        <v>52</v>
      </c>
      <c r="J403" s="35" t="s">
        <v>39</v>
      </c>
      <c r="K403" s="36" t="s">
        <v>66</v>
      </c>
      <c r="L403" s="27">
        <v>1200</v>
      </c>
      <c r="M403" s="28">
        <v>6.7581249999999997</v>
      </c>
      <c r="N403" s="29">
        <v>1516.296</v>
      </c>
    </row>
    <row r="404" spans="1:14" x14ac:dyDescent="0.2">
      <c r="A404" s="67" t="s">
        <v>52</v>
      </c>
      <c r="B404" s="15" t="s">
        <v>39</v>
      </c>
      <c r="C404" s="68" t="s">
        <v>67</v>
      </c>
      <c r="D404" s="6">
        <v>1000</v>
      </c>
      <c r="E404" s="50">
        <f t="shared" si="13"/>
        <v>2.0093749999999999E-3</v>
      </c>
      <c r="F404" s="7">
        <v>2.0093750000000003E-3</v>
      </c>
      <c r="G404" s="58">
        <f t="shared" si="12"/>
        <v>1000</v>
      </c>
      <c r="I404" s="35" t="s">
        <v>52</v>
      </c>
      <c r="J404" s="35" t="s">
        <v>39</v>
      </c>
      <c r="K404" s="36" t="s">
        <v>67</v>
      </c>
      <c r="L404" s="27">
        <v>1200</v>
      </c>
      <c r="M404" s="28">
        <v>6.7581249999999997</v>
      </c>
      <c r="N404" s="29">
        <v>1468.84</v>
      </c>
    </row>
    <row r="405" spans="1:14" x14ac:dyDescent="0.2">
      <c r="A405" s="67" t="s">
        <v>52</v>
      </c>
      <c r="B405" s="15" t="s">
        <v>39</v>
      </c>
      <c r="C405" s="68" t="s">
        <v>68</v>
      </c>
      <c r="D405" s="6">
        <v>1000</v>
      </c>
      <c r="E405" s="50">
        <f t="shared" si="13"/>
        <v>1.8651620370370371E-3</v>
      </c>
      <c r="F405" s="7">
        <v>1.8651620370370371E-3</v>
      </c>
      <c r="G405" s="58">
        <f t="shared" si="12"/>
        <v>1000</v>
      </c>
      <c r="I405" s="35" t="s">
        <v>52</v>
      </c>
      <c r="J405" s="35" t="s">
        <v>39</v>
      </c>
      <c r="K405" s="36" t="s">
        <v>68</v>
      </c>
      <c r="L405" s="27">
        <v>1200</v>
      </c>
      <c r="M405" s="28">
        <v>6.7581249999999997</v>
      </c>
      <c r="N405" s="29">
        <v>1363.4259999999999</v>
      </c>
    </row>
    <row r="406" spans="1:14" x14ac:dyDescent="0.2">
      <c r="A406" s="67" t="s">
        <v>52</v>
      </c>
      <c r="B406" s="15" t="s">
        <v>39</v>
      </c>
      <c r="C406" s="68" t="s">
        <v>69</v>
      </c>
      <c r="D406" s="6">
        <v>1000</v>
      </c>
      <c r="E406" s="50">
        <f t="shared" si="13"/>
        <v>1.7582175925925927E-3</v>
      </c>
      <c r="F406" s="7">
        <v>1.7582175925925925E-3</v>
      </c>
      <c r="G406" s="58">
        <f t="shared" si="12"/>
        <v>1000</v>
      </c>
      <c r="I406" s="35" t="s">
        <v>52</v>
      </c>
      <c r="J406" s="35" t="s">
        <v>39</v>
      </c>
      <c r="K406" s="36" t="s">
        <v>69</v>
      </c>
      <c r="L406" s="27">
        <v>1200</v>
      </c>
      <c r="M406" s="28">
        <v>6.7581249999999997</v>
      </c>
      <c r="N406" s="29">
        <v>1285.18</v>
      </c>
    </row>
    <row r="407" spans="1:14" x14ac:dyDescent="0.2">
      <c r="A407" s="67" t="s">
        <v>52</v>
      </c>
      <c r="B407" s="15" t="s">
        <v>39</v>
      </c>
      <c r="C407" s="68" t="s">
        <v>59</v>
      </c>
      <c r="D407" s="6">
        <v>1000</v>
      </c>
      <c r="E407" s="50">
        <f t="shared" si="13"/>
        <v>1.6893518518518518E-3</v>
      </c>
      <c r="F407" s="7">
        <v>1.689351851851852E-3</v>
      </c>
      <c r="G407" s="58">
        <f t="shared" si="12"/>
        <v>1000</v>
      </c>
      <c r="I407" s="35" t="s">
        <v>52</v>
      </c>
      <c r="J407" s="35" t="s">
        <v>39</v>
      </c>
      <c r="K407" s="36" t="s">
        <v>59</v>
      </c>
      <c r="L407" s="27">
        <v>1200</v>
      </c>
      <c r="M407" s="28">
        <v>6.7581249999999997</v>
      </c>
      <c r="N407" s="29">
        <v>1234.902</v>
      </c>
    </row>
    <row r="408" spans="1:14" x14ac:dyDescent="0.2">
      <c r="A408" s="67" t="s">
        <v>52</v>
      </c>
      <c r="B408" s="15" t="s">
        <v>39</v>
      </c>
      <c r="C408" s="68" t="s">
        <v>60</v>
      </c>
      <c r="D408" s="6">
        <v>1000</v>
      </c>
      <c r="E408" s="50">
        <f t="shared" si="13"/>
        <v>1.9162037037037038E-3</v>
      </c>
      <c r="F408" s="7">
        <v>1.9162037037037038E-3</v>
      </c>
      <c r="G408" s="58">
        <f t="shared" si="12"/>
        <v>1000</v>
      </c>
      <c r="I408" s="35" t="s">
        <v>52</v>
      </c>
      <c r="J408" s="35" t="s">
        <v>39</v>
      </c>
      <c r="K408" s="36" t="s">
        <v>60</v>
      </c>
      <c r="L408" s="27">
        <v>1200</v>
      </c>
      <c r="M408" s="28">
        <v>6.7581249999999997</v>
      </c>
      <c r="N408" s="29">
        <v>1400.73</v>
      </c>
    </row>
    <row r="409" spans="1:14" x14ac:dyDescent="0.2">
      <c r="A409" s="67" t="s">
        <v>52</v>
      </c>
      <c r="B409" s="15" t="s">
        <v>39</v>
      </c>
      <c r="C409" s="68" t="s">
        <v>61</v>
      </c>
      <c r="D409" s="6">
        <v>1000</v>
      </c>
      <c r="E409" s="50">
        <f t="shared" si="13"/>
        <v>1.6888888888888889E-3</v>
      </c>
      <c r="F409" s="7">
        <v>1.6888888888888891E-3</v>
      </c>
      <c r="G409" s="58">
        <f t="shared" si="12"/>
        <v>1000</v>
      </c>
      <c r="I409" s="35" t="s">
        <v>52</v>
      </c>
      <c r="J409" s="35" t="s">
        <v>39</v>
      </c>
      <c r="K409" s="36" t="s">
        <v>61</v>
      </c>
      <c r="L409" s="27">
        <v>1200</v>
      </c>
      <c r="M409" s="28">
        <v>6.7581249999999997</v>
      </c>
      <c r="N409" s="29">
        <v>1234.5129999999999</v>
      </c>
    </row>
    <row r="410" spans="1:14" x14ac:dyDescent="0.2">
      <c r="A410" s="67" t="s">
        <v>52</v>
      </c>
      <c r="B410" s="15" t="s">
        <v>39</v>
      </c>
      <c r="C410" s="68" t="s">
        <v>62</v>
      </c>
      <c r="D410" s="6">
        <v>1000</v>
      </c>
      <c r="E410" s="50">
        <f t="shared" si="13"/>
        <v>1.6655092592592594E-3</v>
      </c>
      <c r="F410" s="7">
        <v>1.6655092592592594E-3</v>
      </c>
      <c r="G410" s="58">
        <f t="shared" si="12"/>
        <v>1000</v>
      </c>
      <c r="I410" s="35" t="s">
        <v>52</v>
      </c>
      <c r="J410" s="35" t="s">
        <v>39</v>
      </c>
      <c r="K410" s="36" t="s">
        <v>62</v>
      </c>
      <c r="L410" s="27">
        <v>1200</v>
      </c>
      <c r="M410" s="28">
        <v>6.7581249999999997</v>
      </c>
      <c r="N410" s="29">
        <v>1217.4849999999999</v>
      </c>
    </row>
    <row r="411" spans="1:14" x14ac:dyDescent="0.2">
      <c r="A411" s="78" t="s">
        <v>52</v>
      </c>
      <c r="B411" s="79" t="s">
        <v>39</v>
      </c>
      <c r="C411" s="80" t="s">
        <v>63</v>
      </c>
      <c r="D411" s="25">
        <v>1000</v>
      </c>
      <c r="E411" s="50">
        <f t="shared" si="13"/>
        <v>1.6872685185185185E-3</v>
      </c>
      <c r="F411" s="26">
        <v>1.6872685185185185E-3</v>
      </c>
      <c r="G411" s="58">
        <f t="shared" si="12"/>
        <v>1000</v>
      </c>
      <c r="I411" s="40" t="s">
        <v>52</v>
      </c>
      <c r="J411" s="40" t="s">
        <v>39</v>
      </c>
      <c r="K411" s="41" t="s">
        <v>63</v>
      </c>
      <c r="L411" s="1">
        <v>1200</v>
      </c>
      <c r="M411" s="2">
        <v>6.7581249999999997</v>
      </c>
      <c r="N411" s="3">
        <v>1233.356</v>
      </c>
    </row>
    <row r="412" spans="1:14" ht="17" thickBot="1" x14ac:dyDescent="0.25">
      <c r="A412" s="81" t="s">
        <v>52</v>
      </c>
      <c r="B412" s="82" t="s">
        <v>39</v>
      </c>
      <c r="C412" s="83" t="s">
        <v>64</v>
      </c>
      <c r="D412" s="22">
        <v>1000</v>
      </c>
      <c r="E412" s="54">
        <f t="shared" si="13"/>
        <v>1.7195601851851853E-3</v>
      </c>
      <c r="F412" s="21">
        <v>1.7195601851851853E-3</v>
      </c>
      <c r="G412" s="61">
        <f t="shared" si="12"/>
        <v>1000</v>
      </c>
      <c r="I412" s="37" t="s">
        <v>52</v>
      </c>
      <c r="J412" s="37" t="s">
        <v>39</v>
      </c>
      <c r="K412" s="38" t="s">
        <v>64</v>
      </c>
      <c r="L412" s="37">
        <v>1200</v>
      </c>
      <c r="M412" s="37">
        <v>6.7581249999999997</v>
      </c>
      <c r="N412" s="39">
        <v>1256.9182983441726</v>
      </c>
    </row>
    <row r="413" spans="1:14" ht="17" thickTop="1" x14ac:dyDescent="0.2">
      <c r="A413" s="75" t="s">
        <v>6</v>
      </c>
      <c r="B413" s="76" t="s">
        <v>43</v>
      </c>
      <c r="C413" s="77" t="s">
        <v>68</v>
      </c>
      <c r="D413" s="10">
        <v>1000</v>
      </c>
      <c r="E413" s="53">
        <f t="shared" si="13"/>
        <v>3.4657407407407406E-3</v>
      </c>
      <c r="F413" s="11">
        <v>3.4657407407407406E-3</v>
      </c>
      <c r="G413" s="60">
        <f t="shared" si="12"/>
        <v>1000</v>
      </c>
      <c r="I413" s="35" t="s">
        <v>6</v>
      </c>
      <c r="J413" s="35" t="s">
        <v>43</v>
      </c>
      <c r="K413" s="36" t="s">
        <v>68</v>
      </c>
      <c r="L413" s="27">
        <v>1200</v>
      </c>
      <c r="M413" s="28">
        <v>8.5723280000000006</v>
      </c>
      <c r="N413" s="29">
        <v>3076.547</v>
      </c>
    </row>
    <row r="414" spans="1:14" x14ac:dyDescent="0.2">
      <c r="A414" s="67" t="s">
        <v>6</v>
      </c>
      <c r="B414" s="15" t="s">
        <v>43</v>
      </c>
      <c r="C414" s="68" t="s">
        <v>69</v>
      </c>
      <c r="D414" s="6">
        <v>1000</v>
      </c>
      <c r="E414" s="50">
        <f t="shared" si="13"/>
        <v>3.4406250000000001E-3</v>
      </c>
      <c r="F414" s="7">
        <v>3.4406249999999997E-3</v>
      </c>
      <c r="G414" s="58">
        <f t="shared" si="12"/>
        <v>1000</v>
      </c>
      <c r="I414" s="35" t="s">
        <v>6</v>
      </c>
      <c r="J414" s="35" t="s">
        <v>43</v>
      </c>
      <c r="K414" s="36" t="s">
        <v>69</v>
      </c>
      <c r="L414" s="27">
        <v>1200</v>
      </c>
      <c r="M414" s="28">
        <v>8.5723280000000006</v>
      </c>
      <c r="N414" s="29">
        <v>3054.3159999999998</v>
      </c>
    </row>
    <row r="415" spans="1:14" x14ac:dyDescent="0.2">
      <c r="A415" s="67" t="s">
        <v>6</v>
      </c>
      <c r="B415" s="15" t="s">
        <v>43</v>
      </c>
      <c r="C415" s="68" t="s">
        <v>59</v>
      </c>
      <c r="D415" s="6">
        <v>1000</v>
      </c>
      <c r="E415" s="50">
        <f t="shared" si="13"/>
        <v>3.4461805555555556E-3</v>
      </c>
      <c r="F415" s="7">
        <v>3.4461805555555556E-3</v>
      </c>
      <c r="G415" s="58">
        <f t="shared" si="12"/>
        <v>1000</v>
      </c>
      <c r="I415" s="35" t="s">
        <v>6</v>
      </c>
      <c r="J415" s="35" t="s">
        <v>43</v>
      </c>
      <c r="K415" s="36" t="s">
        <v>59</v>
      </c>
      <c r="L415" s="27">
        <v>1200</v>
      </c>
      <c r="M415" s="28">
        <v>8.5723280000000006</v>
      </c>
      <c r="N415" s="29">
        <v>3059.232</v>
      </c>
    </row>
    <row r="416" spans="1:14" x14ac:dyDescent="0.2">
      <c r="A416" s="67" t="s">
        <v>6</v>
      </c>
      <c r="B416" s="15" t="s">
        <v>43</v>
      </c>
      <c r="C416" s="68" t="s">
        <v>60</v>
      </c>
      <c r="D416" s="6">
        <v>1000</v>
      </c>
      <c r="E416" s="50">
        <f t="shared" si="13"/>
        <v>3.7324074074074074E-3</v>
      </c>
      <c r="F416" s="7">
        <v>3.7324074074074078E-3</v>
      </c>
      <c r="G416" s="58">
        <f t="shared" si="12"/>
        <v>1000</v>
      </c>
      <c r="I416" s="35" t="s">
        <v>6</v>
      </c>
      <c r="J416" s="35" t="s">
        <v>43</v>
      </c>
      <c r="K416" s="36" t="s">
        <v>60</v>
      </c>
      <c r="L416" s="27">
        <v>1200</v>
      </c>
      <c r="M416" s="28">
        <v>8.5723280000000006</v>
      </c>
      <c r="N416" s="29">
        <v>3313.3580000000002</v>
      </c>
    </row>
    <row r="417" spans="1:14" x14ac:dyDescent="0.2">
      <c r="A417" s="67" t="s">
        <v>6</v>
      </c>
      <c r="B417" s="15" t="s">
        <v>43</v>
      </c>
      <c r="C417" s="68" t="s">
        <v>61</v>
      </c>
      <c r="D417" s="6">
        <v>1000</v>
      </c>
      <c r="E417" s="50">
        <f t="shared" si="13"/>
        <v>3.3194444444444443E-3</v>
      </c>
      <c r="F417" s="7">
        <v>3.3194444444444447E-3</v>
      </c>
      <c r="G417" s="58">
        <f t="shared" si="12"/>
        <v>1000</v>
      </c>
      <c r="I417" s="35" t="s">
        <v>6</v>
      </c>
      <c r="J417" s="35" t="s">
        <v>43</v>
      </c>
      <c r="K417" s="36" t="s">
        <v>61</v>
      </c>
      <c r="L417" s="27">
        <v>1200</v>
      </c>
      <c r="M417" s="28">
        <v>8.5723280000000006</v>
      </c>
      <c r="N417" s="29">
        <v>2946.7750000000001</v>
      </c>
    </row>
    <row r="418" spans="1:14" x14ac:dyDescent="0.2">
      <c r="A418" s="67" t="s">
        <v>6</v>
      </c>
      <c r="B418" s="15" t="s">
        <v>43</v>
      </c>
      <c r="C418" s="68" t="s">
        <v>62</v>
      </c>
      <c r="D418" s="6">
        <v>1000</v>
      </c>
      <c r="E418" s="50">
        <f t="shared" si="13"/>
        <v>3.4108796296296296E-3</v>
      </c>
      <c r="F418" s="7">
        <v>3.4108796296296296E-3</v>
      </c>
      <c r="G418" s="58">
        <f t="shared" si="12"/>
        <v>1000</v>
      </c>
      <c r="I418" s="35" t="s">
        <v>6</v>
      </c>
      <c r="J418" s="35" t="s">
        <v>43</v>
      </c>
      <c r="K418" s="36" t="s">
        <v>62</v>
      </c>
      <c r="L418" s="27">
        <v>1200</v>
      </c>
      <c r="M418" s="28">
        <v>8.5723280000000006</v>
      </c>
      <c r="N418" s="29">
        <v>3027.942</v>
      </c>
    </row>
    <row r="419" spans="1:14" x14ac:dyDescent="0.2">
      <c r="A419" s="78" t="s">
        <v>6</v>
      </c>
      <c r="B419" s="79" t="s">
        <v>43</v>
      </c>
      <c r="C419" s="80" t="s">
        <v>63</v>
      </c>
      <c r="D419" s="25">
        <v>1000</v>
      </c>
      <c r="E419" s="50">
        <f t="shared" si="13"/>
        <v>3.3376157407407408E-3</v>
      </c>
      <c r="F419" s="26">
        <v>3.3376157407407408E-3</v>
      </c>
      <c r="G419" s="58">
        <f t="shared" si="12"/>
        <v>1000</v>
      </c>
      <c r="I419" s="40" t="s">
        <v>6</v>
      </c>
      <c r="J419" s="40" t="s">
        <v>43</v>
      </c>
      <c r="K419" s="41" t="s">
        <v>63</v>
      </c>
      <c r="L419" s="1">
        <v>1200</v>
      </c>
      <c r="M419" s="2">
        <v>8.5723280000000006</v>
      </c>
      <c r="N419" s="3">
        <v>2962.8449999999998</v>
      </c>
    </row>
    <row r="420" spans="1:14" ht="17" thickBot="1" x14ac:dyDescent="0.25">
      <c r="A420" s="87" t="s">
        <v>6</v>
      </c>
      <c r="B420" s="88" t="s">
        <v>43</v>
      </c>
      <c r="C420" s="89" t="s">
        <v>64</v>
      </c>
      <c r="D420" s="23">
        <v>1000</v>
      </c>
      <c r="E420" s="51">
        <f t="shared" si="13"/>
        <v>3.3244212962962962E-3</v>
      </c>
      <c r="F420" s="24">
        <v>3.3244212962962962E-3</v>
      </c>
      <c r="G420" s="62">
        <f t="shared" si="12"/>
        <v>1000</v>
      </c>
      <c r="I420" s="37" t="s">
        <v>6</v>
      </c>
      <c r="J420" s="37" t="s">
        <v>43</v>
      </c>
      <c r="K420" s="38" t="s">
        <v>64</v>
      </c>
      <c r="L420" s="37">
        <v>1200</v>
      </c>
      <c r="M420" s="37">
        <v>8.5723280000000006</v>
      </c>
      <c r="N420" s="39">
        <v>2951.0904505775056</v>
      </c>
    </row>
    <row r="421" spans="1:14" x14ac:dyDescent="0.2">
      <c r="A421" s="67" t="s">
        <v>52</v>
      </c>
      <c r="B421" s="15" t="s">
        <v>43</v>
      </c>
      <c r="C421" s="68" t="s">
        <v>68</v>
      </c>
      <c r="D421" s="6">
        <v>1000</v>
      </c>
      <c r="E421" s="50">
        <f t="shared" si="13"/>
        <v>4.2093750000000004E-3</v>
      </c>
      <c r="F421" s="7">
        <v>4.2093749999999996E-3</v>
      </c>
      <c r="G421" s="58">
        <f t="shared" si="12"/>
        <v>1000</v>
      </c>
      <c r="I421" s="35" t="s">
        <v>52</v>
      </c>
      <c r="J421" s="35" t="s">
        <v>43</v>
      </c>
      <c r="K421" s="36" t="s">
        <v>68</v>
      </c>
      <c r="L421" s="27">
        <v>1200</v>
      </c>
      <c r="M421" s="28">
        <v>8.5166319999999995</v>
      </c>
      <c r="N421" s="29">
        <v>3716.4549999999999</v>
      </c>
    </row>
    <row r="422" spans="1:14" x14ac:dyDescent="0.2">
      <c r="A422" s="67" t="s">
        <v>52</v>
      </c>
      <c r="B422" s="15" t="s">
        <v>43</v>
      </c>
      <c r="C422" s="68" t="s">
        <v>69</v>
      </c>
      <c r="D422" s="6">
        <v>1000</v>
      </c>
      <c r="E422" s="50">
        <f t="shared" si="13"/>
        <v>3.6719907407407409E-3</v>
      </c>
      <c r="F422" s="7">
        <v>3.6719907407407404E-3</v>
      </c>
      <c r="G422" s="58">
        <f t="shared" si="12"/>
        <v>1000</v>
      </c>
      <c r="I422" s="35" t="s">
        <v>52</v>
      </c>
      <c r="J422" s="35" t="s">
        <v>43</v>
      </c>
      <c r="K422" s="36" t="s">
        <v>69</v>
      </c>
      <c r="L422" s="27">
        <v>1200</v>
      </c>
      <c r="M422" s="28">
        <v>8.5166319999999995</v>
      </c>
      <c r="N422" s="29">
        <v>3241.9949999999999</v>
      </c>
    </row>
    <row r="423" spans="1:14" x14ac:dyDescent="0.2">
      <c r="A423" s="67" t="s">
        <v>52</v>
      </c>
      <c r="B423" s="15" t="s">
        <v>43</v>
      </c>
      <c r="C423" s="68" t="s">
        <v>59</v>
      </c>
      <c r="D423" s="6">
        <v>1000</v>
      </c>
      <c r="E423" s="50">
        <f t="shared" si="13"/>
        <v>3.6704861111111113E-3</v>
      </c>
      <c r="F423" s="7">
        <v>3.6704861111111109E-3</v>
      </c>
      <c r="G423" s="58">
        <f t="shared" si="12"/>
        <v>1000</v>
      </c>
      <c r="I423" s="35" t="s">
        <v>52</v>
      </c>
      <c r="J423" s="35" t="s">
        <v>43</v>
      </c>
      <c r="K423" s="36" t="s">
        <v>59</v>
      </c>
      <c r="L423" s="27">
        <v>1200</v>
      </c>
      <c r="M423" s="28">
        <v>8.5166319999999995</v>
      </c>
      <c r="N423" s="29">
        <v>3240.7159999999999</v>
      </c>
    </row>
    <row r="424" spans="1:14" x14ac:dyDescent="0.2">
      <c r="A424" s="67" t="s">
        <v>52</v>
      </c>
      <c r="B424" s="15" t="s">
        <v>43</v>
      </c>
      <c r="C424" s="68" t="s">
        <v>60</v>
      </c>
      <c r="D424" s="6">
        <v>1000</v>
      </c>
      <c r="E424" s="50">
        <f t="shared" si="13"/>
        <v>4.2401620370370371E-3</v>
      </c>
      <c r="F424" s="7">
        <v>4.2401620370370371E-3</v>
      </c>
      <c r="G424" s="58">
        <f t="shared" si="12"/>
        <v>1000</v>
      </c>
      <c r="I424" s="35" t="s">
        <v>52</v>
      </c>
      <c r="J424" s="35" t="s">
        <v>43</v>
      </c>
      <c r="K424" s="36" t="s">
        <v>60</v>
      </c>
      <c r="L424" s="27">
        <v>1200</v>
      </c>
      <c r="M424" s="28">
        <v>8.5166319999999995</v>
      </c>
      <c r="N424" s="29">
        <v>3743.59</v>
      </c>
    </row>
    <row r="425" spans="1:14" x14ac:dyDescent="0.2">
      <c r="A425" s="67" t="s">
        <v>52</v>
      </c>
      <c r="B425" s="15" t="s">
        <v>43</v>
      </c>
      <c r="C425" s="68" t="s">
        <v>61</v>
      </c>
      <c r="D425" s="6">
        <v>1000</v>
      </c>
      <c r="E425" s="50">
        <f t="shared" si="13"/>
        <v>3.8150462962962964E-3</v>
      </c>
      <c r="F425" s="7">
        <v>3.8150462962962964E-3</v>
      </c>
      <c r="G425" s="58">
        <f t="shared" si="12"/>
        <v>1000</v>
      </c>
      <c r="I425" s="35" t="s">
        <v>52</v>
      </c>
      <c r="J425" s="35" t="s">
        <v>43</v>
      </c>
      <c r="K425" s="36" t="s">
        <v>61</v>
      </c>
      <c r="L425" s="27">
        <v>1200</v>
      </c>
      <c r="M425" s="28">
        <v>8.5166319999999995</v>
      </c>
      <c r="N425" s="29">
        <v>3368.26</v>
      </c>
    </row>
    <row r="426" spans="1:14" x14ac:dyDescent="0.2">
      <c r="A426" s="67" t="s">
        <v>52</v>
      </c>
      <c r="B426" s="15" t="s">
        <v>43</v>
      </c>
      <c r="C426" s="68" t="s">
        <v>62</v>
      </c>
      <c r="D426" s="6">
        <v>1000</v>
      </c>
      <c r="E426" s="50">
        <f t="shared" si="13"/>
        <v>3.7540509259259259E-3</v>
      </c>
      <c r="F426" s="7">
        <v>3.7540509259259263E-3</v>
      </c>
      <c r="G426" s="58">
        <f t="shared" si="12"/>
        <v>1000</v>
      </c>
      <c r="I426" s="35" t="s">
        <v>52</v>
      </c>
      <c r="J426" s="35" t="s">
        <v>43</v>
      </c>
      <c r="K426" s="36" t="s">
        <v>62</v>
      </c>
      <c r="L426" s="27">
        <v>1200</v>
      </c>
      <c r="M426" s="28">
        <v>8.5166319999999995</v>
      </c>
      <c r="N426" s="29">
        <v>3314.471</v>
      </c>
    </row>
    <row r="427" spans="1:14" x14ac:dyDescent="0.2">
      <c r="A427" s="78" t="s">
        <v>52</v>
      </c>
      <c r="B427" s="79" t="s">
        <v>43</v>
      </c>
      <c r="C427" s="80" t="s">
        <v>63</v>
      </c>
      <c r="D427" s="25">
        <v>1000</v>
      </c>
      <c r="E427" s="50">
        <f t="shared" si="13"/>
        <v>3.5393518518518517E-3</v>
      </c>
      <c r="F427" s="26">
        <v>3.5393518518518521E-3</v>
      </c>
      <c r="G427" s="58">
        <f t="shared" si="12"/>
        <v>1000</v>
      </c>
      <c r="I427" s="40" t="s">
        <v>52</v>
      </c>
      <c r="J427" s="40" t="s">
        <v>43</v>
      </c>
      <c r="K427" s="41" t="s">
        <v>63</v>
      </c>
      <c r="L427" s="1">
        <v>1200</v>
      </c>
      <c r="M427" s="2">
        <v>8.5166319999999995</v>
      </c>
      <c r="N427" s="3">
        <v>3124.8879999999999</v>
      </c>
    </row>
    <row r="428" spans="1:14" ht="17" thickBot="1" x14ac:dyDescent="0.25">
      <c r="A428" s="81" t="s">
        <v>52</v>
      </c>
      <c r="B428" s="82" t="s">
        <v>43</v>
      </c>
      <c r="C428" s="83" t="s">
        <v>64</v>
      </c>
      <c r="D428" s="22">
        <v>1000</v>
      </c>
      <c r="E428" s="54">
        <f t="shared" si="13"/>
        <v>3.6839120370370372E-3</v>
      </c>
      <c r="F428" s="21">
        <v>3.6839120370370372E-3</v>
      </c>
      <c r="G428" s="61">
        <f t="shared" si="12"/>
        <v>1000</v>
      </c>
      <c r="I428" s="37" t="s">
        <v>52</v>
      </c>
      <c r="J428" s="37" t="s">
        <v>43</v>
      </c>
      <c r="K428" s="38" t="s">
        <v>64</v>
      </c>
      <c r="L428" s="37">
        <v>1200</v>
      </c>
      <c r="M428" s="37">
        <v>8.5166319999999995</v>
      </c>
      <c r="N428" s="39">
        <v>3252.4830814325483</v>
      </c>
    </row>
    <row r="429" spans="1:14" ht="20" thickTop="1" x14ac:dyDescent="0.25">
      <c r="A429" s="98" t="s">
        <v>87</v>
      </c>
      <c r="B429" s="98"/>
      <c r="C429" s="98"/>
      <c r="D429" s="98"/>
      <c r="E429" s="98"/>
      <c r="F429" s="98"/>
      <c r="G429" s="98"/>
    </row>
    <row r="430" spans="1:14" x14ac:dyDescent="0.2">
      <c r="A430" s="95" t="s">
        <v>88</v>
      </c>
      <c r="B430" s="95"/>
      <c r="C430" s="95"/>
      <c r="D430" s="95"/>
      <c r="E430" s="95"/>
      <c r="F430" s="95"/>
      <c r="G430" s="95"/>
    </row>
    <row r="431" spans="1:14" hidden="1" x14ac:dyDescent="0.2"/>
    <row r="432" spans="1:14" hidden="1" x14ac:dyDescent="0.2">
      <c r="C432" s="15"/>
    </row>
    <row r="433" spans="1:37" s="16" customFormat="1" hidden="1" x14ac:dyDescent="0.2">
      <c r="A433" s="14"/>
      <c r="B433" s="14"/>
      <c r="C433" s="15"/>
      <c r="E433" s="17"/>
      <c r="G433" s="18"/>
      <c r="H433" s="15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</row>
  </sheetData>
  <sheetProtection algorithmName="SHA-512" hashValue="sY8rcDlHbEQ/t7T5iwIOcDaswrGe3qRdvNnQq9an3Y1jAoZW3nhmszhzqPuDb+8e7slFxhahy87C0dqCvN5b2w==" saltValue="2u8YLIEg2nFubKTYOIb2Bg==" spinCount="100000" sheet="1" objects="1" scenarios="1" selectLockedCells="1"/>
  <mergeCells count="13">
    <mergeCell ref="A430:G430"/>
    <mergeCell ref="B7:G7"/>
    <mergeCell ref="A8:G8"/>
    <mergeCell ref="A9:G9"/>
    <mergeCell ref="D11:E11"/>
    <mergeCell ref="F11:G11"/>
    <mergeCell ref="A429:G429"/>
    <mergeCell ref="B6:G6"/>
    <mergeCell ref="A1:G1"/>
    <mergeCell ref="A2:G2"/>
    <mergeCell ref="A3:G3"/>
    <mergeCell ref="B4:G4"/>
    <mergeCell ref="B5:G5"/>
  </mergeCells>
  <conditionalFormatting sqref="E13:G428">
    <cfRule type="cellIs" dxfId="0" priority="1" operator="equal">
      <formula>"n/a"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Domingo</dc:creator>
  <cp:lastModifiedBy>Utilisateur Microsoft Office</cp:lastModifiedBy>
  <dcterms:created xsi:type="dcterms:W3CDTF">2018-06-02T20:52:24Z</dcterms:created>
  <dcterms:modified xsi:type="dcterms:W3CDTF">2018-06-29T14:27:33Z</dcterms:modified>
</cp:coreProperties>
</file>